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8550" yWindow="1020" windowWidth="6630" windowHeight="5955"/>
  </bookViews>
  <sheets>
    <sheet name="pub-11-5-5" sheetId="1" r:id="rId1"/>
  </sheets>
  <definedNames>
    <definedName name="_xlnm.Print_Titles" localSheetId="0">'pub-11-5-5'!$2:$7</definedName>
  </definedNames>
  <calcPr calcId="125725"/>
</workbook>
</file>

<file path=xl/calcChain.xml><?xml version="1.0" encoding="utf-8"?>
<calcChain xmlns="http://schemas.openxmlformats.org/spreadsheetml/2006/main">
  <c r="E173" i="1"/>
  <c r="E172"/>
  <c r="E157"/>
  <c r="E160"/>
  <c r="E161"/>
  <c r="E162"/>
  <c r="E163"/>
  <c r="E164"/>
  <c r="E165"/>
  <c r="E166"/>
  <c r="E167"/>
  <c r="E168"/>
  <c r="E169"/>
  <c r="E159"/>
  <c r="S157"/>
  <c r="Q157"/>
  <c r="O157"/>
  <c r="M157"/>
  <c r="K157"/>
  <c r="I157"/>
  <c r="G157"/>
  <c r="C157"/>
  <c r="E139"/>
  <c r="E155"/>
  <c r="E154"/>
  <c r="E142"/>
  <c r="E143"/>
  <c r="E144"/>
  <c r="E145"/>
  <c r="E146"/>
  <c r="E147"/>
  <c r="E148"/>
  <c r="E149"/>
  <c r="E150"/>
  <c r="E151"/>
  <c r="E141"/>
  <c r="S139"/>
  <c r="Q139"/>
  <c r="O139"/>
  <c r="M139"/>
  <c r="K139"/>
  <c r="I139"/>
  <c r="G139"/>
  <c r="C139"/>
  <c r="E137"/>
  <c r="E136"/>
  <c r="E121"/>
  <c r="E124"/>
  <c r="E125"/>
  <c r="E126"/>
  <c r="E127"/>
  <c r="E128"/>
  <c r="E129"/>
  <c r="E130"/>
  <c r="E131"/>
  <c r="E132"/>
  <c r="E133"/>
  <c r="E123"/>
  <c r="S121"/>
  <c r="Q121"/>
  <c r="O121"/>
  <c r="M121"/>
  <c r="K121"/>
  <c r="I121"/>
  <c r="G121"/>
  <c r="C121"/>
  <c r="E118"/>
  <c r="E117"/>
  <c r="E102"/>
  <c r="E105"/>
  <c r="E106"/>
  <c r="E107"/>
  <c r="E108"/>
  <c r="E109"/>
  <c r="E110"/>
  <c r="E111"/>
  <c r="E112"/>
  <c r="E113"/>
  <c r="E114"/>
  <c r="E104"/>
  <c r="S102"/>
  <c r="Q102"/>
  <c r="O102"/>
  <c r="M102"/>
  <c r="K102"/>
  <c r="I102"/>
  <c r="G102"/>
  <c r="C102"/>
  <c r="E100"/>
  <c r="E99"/>
  <c r="E84"/>
  <c r="E87"/>
  <c r="E88"/>
  <c r="E89"/>
  <c r="E90"/>
  <c r="E91"/>
  <c r="E92"/>
  <c r="E93"/>
  <c r="E94"/>
  <c r="E95"/>
  <c r="E96"/>
  <c r="E86"/>
  <c r="S84"/>
  <c r="Q84"/>
  <c r="O84"/>
  <c r="M84"/>
  <c r="K84"/>
  <c r="I84"/>
  <c r="G84"/>
  <c r="C84"/>
  <c r="E81"/>
  <c r="E82"/>
  <c r="E66"/>
  <c r="E69"/>
  <c r="E70"/>
  <c r="E71"/>
  <c r="E72"/>
  <c r="E73"/>
  <c r="E74"/>
  <c r="E75"/>
  <c r="E76"/>
  <c r="E77"/>
  <c r="E78"/>
  <c r="E68"/>
  <c r="S66"/>
  <c r="Q66"/>
  <c r="O66"/>
  <c r="M66"/>
  <c r="K66"/>
  <c r="I66"/>
  <c r="G66"/>
  <c r="C66"/>
  <c r="E63"/>
  <c r="E62"/>
  <c r="E49"/>
  <c r="S47"/>
  <c r="Q47"/>
  <c r="O47"/>
  <c r="M47"/>
  <c r="E47"/>
  <c r="E50"/>
  <c r="E51"/>
  <c r="E52"/>
  <c r="E53"/>
  <c r="E54"/>
  <c r="E55"/>
  <c r="E56"/>
  <c r="E57"/>
  <c r="E58"/>
  <c r="E59"/>
  <c r="K47"/>
  <c r="I47"/>
  <c r="G47"/>
  <c r="C47"/>
  <c r="E45"/>
  <c r="E44"/>
  <c r="E32"/>
  <c r="E33"/>
  <c r="E34"/>
  <c r="E35"/>
  <c r="E36"/>
  <c r="E37"/>
  <c r="E38"/>
  <c r="E39"/>
  <c r="E40"/>
  <c r="E41"/>
  <c r="E31"/>
  <c r="E29"/>
  <c r="E27"/>
  <c r="E26"/>
  <c r="M29"/>
  <c r="G29"/>
  <c r="C29"/>
  <c r="Q11"/>
  <c r="O11"/>
  <c r="M11"/>
  <c r="K11"/>
  <c r="I11"/>
  <c r="G11"/>
  <c r="S11"/>
  <c r="E11"/>
  <c r="E14"/>
  <c r="E15"/>
  <c r="E13"/>
  <c r="E19"/>
  <c r="E20"/>
  <c r="E21"/>
  <c r="E22"/>
  <c r="E23"/>
  <c r="E17"/>
  <c r="E18"/>
  <c r="E16"/>
  <c r="C11"/>
  <c r="E230"/>
  <c r="E229"/>
  <c r="E217"/>
  <c r="E218"/>
  <c r="E219"/>
  <c r="E220"/>
  <c r="E221"/>
  <c r="E222"/>
  <c r="E223"/>
  <c r="E224"/>
  <c r="E225"/>
  <c r="E226"/>
  <c r="E216"/>
  <c r="O214"/>
  <c r="E212"/>
  <c r="E211"/>
  <c r="E199"/>
  <c r="E200"/>
  <c r="E201"/>
  <c r="E202"/>
  <c r="E203"/>
  <c r="E204"/>
  <c r="E205"/>
  <c r="E206"/>
  <c r="E207"/>
  <c r="E208"/>
  <c r="E198"/>
  <c r="G196"/>
  <c r="C196"/>
  <c r="E194"/>
  <c r="E193"/>
  <c r="E181"/>
  <c r="E182"/>
  <c r="E183"/>
  <c r="E184"/>
  <c r="E185"/>
  <c r="E186"/>
  <c r="E187"/>
  <c r="E188"/>
  <c r="E189"/>
  <c r="E190"/>
  <c r="E180"/>
  <c r="I178"/>
</calcChain>
</file>

<file path=xl/comments1.xml><?xml version="1.0" encoding="utf-8"?>
<comments xmlns="http://schemas.openxmlformats.org/spreadsheetml/2006/main">
  <authors>
    <author>Stepanyan Magak</author>
    <author>ystukalova</author>
  </authors>
  <commentList>
    <comment ref="A1" authorId="0">
      <text>
        <r>
          <rPr>
            <sz val="9"/>
            <rFont val="Tahoma"/>
            <family val="2"/>
          </rPr>
          <t>&lt;CRM&gt;&lt;Area Name="TableHeader" PointerType="Begin" /&gt;&lt;Area Name="TableName" PointerType="Begin" /&gt;&lt;Area Name="TableName" PointerType="End" /&gt;&lt;MDX&gt;&lt;DimensionElement Name="PeopleQuantity" IsCalculated="false" UnionType="Replace"&gt;&lt;Dimension Name="MEASURES" /&gt;&lt;/DimensionElement&gt;&lt;/MDX&gt;&lt;MDX&gt;&lt;DimensionElement Name="643" IsCalculated="false" UnionType="Replace"&gt;&lt;Dimension Name="N_TersonMo" HierarchyName="Parent" /&gt;&lt;/DimensionElement&gt;&lt;/MDX&gt;&lt;MDX&gt;&lt;DimensionElement Name="-6" IsCalculated="true" UnionType="Replace"&gt;&lt;Dimension Name="P1_1_LodgementType" HierarchyName="ObjectID" /&gt;&lt;/DimensionElement&gt;&lt;/MDX&gt;&lt;MDX&gt;&lt;DimensionElement Name="-1" IsCalculated="false" UnionType="Replace"&gt;&lt;Dimension Name="P1_5_InstitutionCode" HierarchyName="ObjectID" /&gt;&lt;/DimensionElement&gt;&lt;/MDX&gt;&lt;MDX&gt;&lt;DimensionElement Name="1" IsCalculated="false" UnionType="Replace"&gt;&lt;Dimension Name="L2_11_1_HaveJob" HierarchyName="ObjectID" /&gt;&lt;/DimensionElement&gt;&lt;/MDX&gt;&lt;/CRM&gt;</t>
        </r>
      </text>
    </comment>
    <comment ref="V2" authorId="0">
      <text>
        <r>
          <rPr>
            <sz val="9"/>
            <rFont val="Tahoma"/>
            <family val="2"/>
          </rPr>
          <t>&lt;CRM&gt;&lt;Area Name="TableHeader" PointerType="End" /&gt;&lt;/CRM&gt;</t>
        </r>
      </text>
    </comment>
    <comment ref="C3" authorId="0">
      <text>
        <r>
          <rPr>
            <sz val="9"/>
            <rFont val="Tahoma"/>
            <family val="2"/>
          </rPr>
          <t>&lt;CRM&gt;&lt;Area Name="Shapka" PointerType="Begin" /&gt;&lt;MDX&gt;&lt;DimensionElement Name="All" IsCalculated="true" UnionType="Replace"&gt;&lt;Dimension Name="L2_11_2_Employ" HierarchyName="Parent" /&gt;&lt;/DimensionElement&gt;&lt;/MDX&gt;&lt;/CRM&gt;</t>
        </r>
      </text>
    </comment>
    <comment ref="E3" authorId="0">
      <text>
        <r>
          <rPr>
            <sz val="9"/>
            <rFont val="Tahoma"/>
            <family val="2"/>
          </rPr>
          <t>&lt;CRM&gt;&lt;MDX&gt;&lt;DimensionElement Name="-7" IsCalculated="true" UnionType="Replace"&gt;&lt;Dimension Name="L2_11_2_Employ" HierarchyName="Parent" /&gt;&lt;/DimensionElement&gt;&lt;/MDX&gt;&lt;/CRM&gt;</t>
        </r>
      </text>
    </comment>
    <comment ref="S3" authorId="0">
      <text>
        <r>
          <rPr>
            <sz val="9"/>
            <rFont val="Tahoma"/>
            <family val="2"/>
          </rPr>
          <t>&lt;CRM&gt;&lt;MDX&gt;&lt;DimensionElement Name="37" IsCalculated="false" UnionType="Replace"&gt;&lt;Dimension Name="L2_11_2_Employ" HierarchyName="Parent" /&gt;&lt;/DimensionElement&gt;&lt;/MDX&gt;&lt;/CRM&gt;</t>
        </r>
      </text>
    </comment>
    <comment ref="U3" authorId="0">
      <text>
        <r>
          <rPr>
            <sz val="9"/>
            <rFont val="Tahoma"/>
            <family val="2"/>
          </rPr>
          <t>&lt;CRM&gt;&lt;MDX&gt;&lt;DimensionElement Name="1" IsCalculated="false" UnionType="Replace"&gt;&lt;Dimension Name="L2_11_4_HaveSecondJob" HierarchyName="ObjectID" /&gt;&lt;/DimensionElement&gt;&lt;/MDX&gt;&lt;/CRM&gt;</t>
        </r>
      </text>
    </comment>
    <comment ref="G4" authorId="0">
      <text>
        <r>
          <rPr>
            <sz val="9"/>
            <rFont val="Tahoma"/>
            <family val="2"/>
          </rPr>
          <t>&lt;CRM&gt;&lt;MDX&gt;&lt;DimensionElement Name="17" IsCalculated="false" UnionType="Replace"&gt;&lt;Dimension Name="L2_11_2_Employ" HierarchyName="Parent" /&gt;&lt;/DimensionElement&gt;&lt;/MDX&gt;&lt;/CRM&gt;</t>
        </r>
      </text>
    </comment>
    <comment ref="I4" authorId="0">
      <text>
        <r>
          <rPr>
            <sz val="9"/>
            <rFont val="Tahoma"/>
            <family val="2"/>
          </rPr>
          <t>&lt;CRM&gt;&lt;MDX&gt;&lt;DimensionElement Name="-6" IsCalculated="false" UnionType="Replace"&gt;&lt;Dimension Name="L2_11_2_Employ" HierarchyName="Parent" /&gt;&lt;/DimensionElement&gt;&lt;/MDX&gt;&lt;/CRM&gt;</t>
        </r>
      </text>
    </comment>
    <comment ref="K5" authorId="0">
      <text>
        <r>
          <rPr>
            <sz val="9"/>
            <rFont val="Tahoma"/>
            <family val="2"/>
          </rPr>
          <t>&lt;CRM&gt;&lt;MDX&gt;&lt;DimensionElement Name="24" IsCalculated="false" UnionType="Replace"&gt;&lt;Dimension Name="L2_11_2_Employ" HierarchyName="Parent" /&gt;&lt;/DimensionElement&gt;&lt;/MDX&gt;&lt;/CRM&gt;</t>
        </r>
      </text>
    </comment>
    <comment ref="M5" authorId="0">
      <text>
        <r>
          <rPr>
            <sz val="9"/>
            <rFont val="Tahoma"/>
            <family val="2"/>
          </rPr>
          <t>&lt;CRM&gt;&lt;MDX&gt;&lt;DimensionElement Name="25" IsCalculated="false" UnionType="Replace"&gt;&lt;Dimension Name="L2_11_2_Employ" HierarchyName="Parent" /&gt;&lt;/DimensionElement&gt;&lt;/MDX&gt;&lt;/CRM&gt;</t>
        </r>
      </text>
    </comment>
    <comment ref="O5" authorId="0">
      <text>
        <r>
          <rPr>
            <sz val="9"/>
            <rFont val="Tahoma"/>
            <family val="2"/>
          </rPr>
          <t>&lt;CRM&gt;&lt;MDX&gt;&lt;DimensionElement Name="26" IsCalculated="false" UnionType="Replace"&gt;&lt;Dimension Name="L2_11_2_Employ" HierarchyName="Parent" /&gt;&lt;/DimensionElement&gt;&lt;/MDX&gt;&lt;/CRM&gt;</t>
        </r>
      </text>
    </comment>
    <comment ref="Q5" authorId="0">
      <text>
        <r>
          <rPr>
            <sz val="9"/>
            <rFont val="Tahoma"/>
            <family val="2"/>
          </rPr>
          <t>&lt;CRM&gt;&lt;MDX&gt;&lt;DimensionElement Name="27" IsCalculated="false" UnionType="Replace"&gt;&lt;Dimension Name="L2_11_2_Employ" HierarchyName="Parent" /&gt;&lt;/DimensionElement&gt;&lt;/MDX&gt;&lt;/CRM&gt;</t>
        </r>
      </text>
    </comment>
    <comment ref="V7" authorId="0">
      <text>
        <r>
          <rPr>
            <sz val="9"/>
            <rFont val="Tahoma"/>
            <family val="2"/>
          </rPr>
          <t>&lt;CRM&gt;&lt;Area Name="Shapka" PointerType="End" /&gt;&lt;/CRM&gt;</t>
        </r>
      </text>
    </comment>
    <comment ref="A8" authorId="1">
      <text>
        <r>
          <rPr>
            <sz val="10"/>
            <rFont val="Arial Cyr"/>
            <family val="2"/>
          </rPr>
          <t>&lt;CRM&gt;&lt;Area Name="CM1" PointerType="Begin" Meta="1" /&gt;&lt;Area Name="Sidehead" PointerType="Begin" /&gt;&lt;/CRM&gt;</t>
        </r>
      </text>
    </comment>
    <comment ref="B8" authorId="1">
      <text>
        <r>
          <rPr>
            <sz val="10"/>
            <rFont val="Arial Cyr"/>
            <family val="2"/>
          </rPr>
          <t>&lt;CRM&gt;&lt;MDX&gt;&lt;DimensionElement Name="25000000" IsCalculated="false" UnionType="Replace"&gt;&lt;Dimension Name="N_TersonMo" HierarchyName="Parent" /&gt;&lt;/DimensionElement&gt;&lt;/MDX&gt;&lt;/CRM&gt;</t>
        </r>
      </text>
    </comment>
    <comment ref="C8" authorId="1">
      <text>
        <r>
          <rPr>
            <sz val="10"/>
            <rFont val="Arial Cyr"/>
            <family val="2"/>
          </rPr>
          <t>&lt;CRM&gt;&lt;Area Name="BodyWithIteration" PointerType="Begin" /&gt;&lt;MDX&gt;&lt;DimensionElement Name="643" IsCalculated="false" UnionType="Replace"&gt;&lt;Dimension Name="N_TersonMo" HierarchyName="Parent" /&gt;&lt;/DimensionElement&gt;&lt;/MDX&gt;&lt;/CRM&gt;</t>
        </r>
      </text>
    </comment>
    <comment ref="B11" authorId="1">
      <text>
        <r>
          <rPr>
            <sz val="10"/>
            <rFont val="Arial Cyr"/>
            <family val="2"/>
          </rPr>
          <t>&lt;CRM&gt;&lt;MDX&gt;&lt;DimensionElement Name="-33"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13" authorId="1">
      <text>
        <r>
          <rPr>
            <sz val="10"/>
            <rFont val="Arial Cyr"/>
            <family val="2"/>
          </rPr>
          <t>&lt;CRM&gt;&lt;MDX&gt;&lt;DimensionElement Name="-10"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14" authorId="1">
      <text>
        <r>
          <rPr>
            <sz val="10"/>
            <rFont val="Arial Cyr"/>
            <family val="2"/>
          </rPr>
          <t>&lt;CRM&gt;&lt;MDX&gt;&lt;DimensionElement Name="-11"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15" authorId="1">
      <text>
        <r>
          <rPr>
            <sz val="10"/>
            <rFont val="Arial Cyr"/>
            <family val="2"/>
          </rPr>
          <t>&lt;CRM&gt;&lt;MDX&gt;&lt;DimensionElement Name="-12"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16" authorId="1">
      <text>
        <r>
          <rPr>
            <sz val="10"/>
            <rFont val="Arial Cyr"/>
            <family val="2"/>
          </rPr>
          <t>&lt;CRM&gt;&lt;MDX&gt;&lt;DimensionElement Name="-13"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17" authorId="1">
      <text>
        <r>
          <rPr>
            <sz val="10"/>
            <rFont val="Arial Cyr"/>
            <family val="2"/>
          </rPr>
          <t>&lt;CRM&gt;&lt;MDX&gt;&lt;DimensionElement Name="-14"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18" authorId="1">
      <text>
        <r>
          <rPr>
            <sz val="10"/>
            <rFont val="Arial Cyr"/>
            <family val="2"/>
          </rPr>
          <t>&lt;CRM&gt;&lt;MDX&gt;&lt;DimensionElement Name="-15"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19" authorId="1">
      <text>
        <r>
          <rPr>
            <sz val="10"/>
            <rFont val="Arial Cyr"/>
            <family val="2"/>
          </rPr>
          <t>&lt;CRM&gt;&lt;MDX&gt;&lt;DimensionElement Name="-16"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20" authorId="1">
      <text>
        <r>
          <rPr>
            <sz val="10"/>
            <rFont val="Arial Cyr"/>
            <family val="2"/>
          </rPr>
          <t>&lt;CRM&gt;&lt;MDX&gt;&lt;DimensionElement Name="-17"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21" authorId="1">
      <text>
        <r>
          <rPr>
            <sz val="10"/>
            <rFont val="Arial Cyr"/>
            <family val="2"/>
          </rPr>
          <t>&lt;CRM&gt;&lt;MDX&gt;&lt;DimensionElement Name="-18"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22" authorId="1">
      <text>
        <r>
          <rPr>
            <sz val="10"/>
            <rFont val="Arial Cyr"/>
            <family val="2"/>
          </rPr>
          <t>&lt;CRM&gt;&lt;MDX&gt;&lt;DimensionElement Name="-19"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23" authorId="1">
      <text>
        <r>
          <rPr>
            <sz val="10"/>
            <rFont val="Arial Cyr"/>
            <family val="2"/>
          </rPr>
          <t>&lt;CRM&gt;&lt;MDX&gt;&lt;DimensionElement Name="-20"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24" authorId="1">
      <text>
        <r>
          <rPr>
            <sz val="10"/>
            <rFont val="Arial Cyr"/>
            <family val="2"/>
          </rPr>
          <t>&lt;CRM&gt;&lt;MDX&gt;&lt;DimensionElement Name="-46"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26" authorId="1">
      <text>
        <r>
          <rPr>
            <sz val="10"/>
            <rFont val="Arial Cyr"/>
            <family val="2"/>
          </rPr>
          <t>&lt;CRM&gt;&lt;MDX&gt;&lt;DimensionElement Name="2" IsCalculated="false" UnionType="Replace"&gt;&lt;Dimension Name="L3_01_AgeGroup"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27" authorId="1">
      <text>
        <r>
          <rPr>
            <sz val="10"/>
            <rFont val="Arial Cyr"/>
            <family val="2"/>
          </rPr>
          <t>&lt;CRM&gt;&lt;MDX&gt;&lt;DimensionElement Name="-32"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28" authorId="1">
      <text>
        <r>
          <rPr>
            <sz val="10"/>
            <rFont val="Arial Cyr"/>
            <family val="2"/>
          </rPr>
          <t>&lt;CRM&gt;&lt;MDX&gt;&lt;DimensionElement Name="AverageAge" IsCalculated="false" UnionType="Replace"&gt;&lt;Dimension Name="MEASURES" /&gt;&lt;/DimensionElement&gt;&lt;/MDX&gt;&lt;MDX&gt;&lt;DimensionElement Name="All" IsCalculated="true"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29" authorId="1">
      <text>
        <r>
          <rPr>
            <sz val="10"/>
            <rFont val="Arial Cyr"/>
            <family val="2"/>
          </rPr>
          <t>&lt;CRM&gt;&lt;MDX&gt;&lt;DimensionElement Name="-33" IsCalculated="true" UnionType="Replace"&gt;&lt;Dimension Name="L1_03_4_Age" HierarchyName="ObjectID" /&gt;&lt;/DimensionElement&gt;&lt;/MDX&gt;&lt;MDX&gt;&lt;DimensionElement Name="All" IsCalculated="true" UnionType="Replace"&gt;&lt;Dimension Name="N_1_1_IsTown" HierarchyName="ObjectID" /&gt;&lt;/DimensionElement&gt;&lt;/MDX&gt;&lt;MDX&gt;&lt;DimensionElement Name="1" IsCalculated="false" UnionType="Replace"&gt;&lt;Dimension Name="L1_02_GenderType" HierarchyName="ObjectID" /&gt;&lt;/DimensionElement&gt;&lt;/MDX&gt;&lt;/CRM&gt;</t>
        </r>
      </text>
    </comment>
    <comment ref="B31" authorId="1">
      <text>
        <r>
          <rPr>
            <sz val="10"/>
            <rFont val="Arial Cyr"/>
            <family val="2"/>
          </rPr>
          <t>&lt;CRM&gt;&lt;MDX&gt;&lt;DimensionElement Name="-10" IsCalculated="true" UnionType="Replace"&gt;&lt;Dimension Name="L1_03_4_Age" HierarchyName="ObjectID" /&gt;&lt;/DimensionElement&gt;&lt;/MDX&gt;&lt;MDX&gt;&lt;DimensionElement Name="All" IsCalculated="true" UnionType="Replace"&gt;&lt;Dimension Name="N_1_1_IsTown" HierarchyName="ObjectID" /&gt;&lt;/DimensionElement&gt;&lt;/MDX&gt;&lt;MDX&gt;&lt;DimensionElement Name="1" IsCalculated="false" UnionType="Replace"&gt;&lt;Dimension Name="L1_02_GenderType" HierarchyName="ObjectID" /&gt;&lt;/DimensionElement&gt;&lt;/MDX&gt;&lt;/CRM&gt;</t>
        </r>
      </text>
    </comment>
    <comment ref="B32" authorId="1">
      <text>
        <r>
          <rPr>
            <sz val="10"/>
            <rFont val="Arial Cyr"/>
            <family val="2"/>
          </rPr>
          <t>&lt;CRM&gt;&lt;MDX&gt;&lt;DimensionElement Name="-11" IsCalculated="true" UnionType="Replace"&gt;&lt;Dimension Name="L1_03_4_Age" HierarchyName="ObjectID" /&gt;&lt;/DimensionElement&gt;&lt;/MDX&gt;&lt;MDX&gt;&lt;DimensionElement Name="All" IsCalculated="true" UnionType="Replace"&gt;&lt;Dimension Name="N_1_1_IsTown" HierarchyName="ObjectID" /&gt;&lt;/DimensionElement&gt;&lt;/MDX&gt;&lt;MDX&gt;&lt;DimensionElement Name="1" IsCalculated="false" UnionType="Replace"&gt;&lt;Dimension Name="L1_02_GenderType" HierarchyName="ObjectID" /&gt;&lt;/DimensionElement&gt;&lt;/MDX&gt;&lt;/CRM&gt;</t>
        </r>
      </text>
    </comment>
    <comment ref="B33" authorId="1">
      <text>
        <r>
          <rPr>
            <sz val="10"/>
            <rFont val="Arial Cyr"/>
            <family val="2"/>
          </rPr>
          <t>&lt;CRM&gt;&lt;MDX&gt;&lt;DimensionElement Name="-12" IsCalculated="true" UnionType="Replace"&gt;&lt;Dimension Name="L1_03_4_Age" HierarchyName="ObjectID" /&gt;&lt;/DimensionElement&gt;&lt;/MDX&gt;&lt;MDX&gt;&lt;DimensionElement Name="All" IsCalculated="true" UnionType="Replace"&gt;&lt;Dimension Name="N_1_1_IsTown" HierarchyName="ObjectID" /&gt;&lt;/DimensionElement&gt;&lt;/MDX&gt;&lt;MDX&gt;&lt;DimensionElement Name="1" IsCalculated="false" UnionType="Replace"&gt;&lt;Dimension Name="L1_02_GenderType" HierarchyName="ObjectID" /&gt;&lt;/DimensionElement&gt;&lt;/MDX&gt;&lt;/CRM&gt;</t>
        </r>
      </text>
    </comment>
    <comment ref="B34" authorId="1">
      <text>
        <r>
          <rPr>
            <sz val="10"/>
            <rFont val="Arial Cyr"/>
            <family val="2"/>
          </rPr>
          <t>&lt;CRM&gt;&lt;MDX&gt;&lt;DimensionElement Name="-13" IsCalculated="true" UnionType="Replace"&gt;&lt;Dimension Name="L1_03_4_Age" HierarchyName="ObjectID" /&gt;&lt;/DimensionElement&gt;&lt;/MDX&gt;&lt;MDX&gt;&lt;DimensionElement Name="All" IsCalculated="true" UnionType="Replace"&gt;&lt;Dimension Name="N_1_1_IsTown" HierarchyName="ObjectID" /&gt;&lt;/DimensionElement&gt;&lt;/MDX&gt;&lt;MDX&gt;&lt;DimensionElement Name="1" IsCalculated="false" UnionType="Replace"&gt;&lt;Dimension Name="L1_02_GenderType" HierarchyName="ObjectID" /&gt;&lt;/DimensionElement&gt;&lt;/MDX&gt;&lt;/CRM&gt;</t>
        </r>
      </text>
    </comment>
    <comment ref="B35" authorId="1">
      <text>
        <r>
          <rPr>
            <sz val="10"/>
            <rFont val="Arial Cyr"/>
            <family val="2"/>
          </rPr>
          <t>&lt;CRM&gt;&lt;MDX&gt;&lt;DimensionElement Name="-14" IsCalculated="true" UnionType="Replace"&gt;&lt;Dimension Name="L1_03_4_Age" HierarchyName="ObjectID" /&gt;&lt;/DimensionElement&gt;&lt;/MDX&gt;&lt;MDX&gt;&lt;DimensionElement Name="All" IsCalculated="true" UnionType="Replace"&gt;&lt;Dimension Name="N_1_1_IsTown" HierarchyName="ObjectID" /&gt;&lt;/DimensionElement&gt;&lt;/MDX&gt;&lt;MDX&gt;&lt;DimensionElement Name="1" IsCalculated="false" UnionType="Replace"&gt;&lt;Dimension Name="L1_02_GenderType" HierarchyName="ObjectID" /&gt;&lt;/DimensionElement&gt;&lt;/MDX&gt;&lt;/CRM&gt;</t>
        </r>
      </text>
    </comment>
    <comment ref="B36" authorId="1">
      <text>
        <r>
          <rPr>
            <sz val="10"/>
            <rFont val="Arial Cyr"/>
            <family val="2"/>
          </rPr>
          <t>&lt;CRM&gt;&lt;MDX&gt;&lt;DimensionElement Name="-15" IsCalculated="true" UnionType="Replace"&gt;&lt;Dimension Name="L1_03_4_Age" HierarchyName="ObjectID" /&gt;&lt;/DimensionElement&gt;&lt;/MDX&gt;&lt;MDX&gt;&lt;DimensionElement Name="All" IsCalculated="true" UnionType="Replace"&gt;&lt;Dimension Name="N_1_1_IsTown" HierarchyName="ObjectID" /&gt;&lt;/DimensionElement&gt;&lt;/MDX&gt;&lt;MDX&gt;&lt;DimensionElement Name="1" IsCalculated="false" UnionType="Replace"&gt;&lt;Dimension Name="L1_02_GenderType" HierarchyName="ObjectID" /&gt;&lt;/DimensionElement&gt;&lt;/MDX&gt;&lt;/CRM&gt;</t>
        </r>
      </text>
    </comment>
    <comment ref="B37" authorId="1">
      <text>
        <r>
          <rPr>
            <sz val="10"/>
            <rFont val="Arial Cyr"/>
            <family val="2"/>
          </rPr>
          <t>&lt;CRM&gt;&lt;MDX&gt;&lt;DimensionElement Name="-16" IsCalculated="true" UnionType="Replace"&gt;&lt;Dimension Name="L1_03_4_Age" HierarchyName="ObjectID" /&gt;&lt;/DimensionElement&gt;&lt;/MDX&gt;&lt;MDX&gt;&lt;DimensionElement Name="All" IsCalculated="true" UnionType="Replace"&gt;&lt;Dimension Name="N_1_1_IsTown" HierarchyName="ObjectID" /&gt;&lt;/DimensionElement&gt;&lt;/MDX&gt;&lt;MDX&gt;&lt;DimensionElement Name="1" IsCalculated="false" UnionType="Replace"&gt;&lt;Dimension Name="L1_02_GenderType" HierarchyName="ObjectID" /&gt;&lt;/DimensionElement&gt;&lt;/MDX&gt;&lt;/CRM&gt;</t>
        </r>
      </text>
    </comment>
    <comment ref="B38" authorId="1">
      <text>
        <r>
          <rPr>
            <sz val="10"/>
            <rFont val="Arial Cyr"/>
            <family val="2"/>
          </rPr>
          <t>&lt;CRM&gt;&lt;MDX&gt;&lt;DimensionElement Name="-17" IsCalculated="true" UnionType="Replace"&gt;&lt;Dimension Name="L1_03_4_Age" HierarchyName="ObjectID" /&gt;&lt;/DimensionElement&gt;&lt;/MDX&gt;&lt;MDX&gt;&lt;DimensionElement Name="All" IsCalculated="true" UnionType="Replace"&gt;&lt;Dimension Name="N_1_1_IsTown" HierarchyName="ObjectID" /&gt;&lt;/DimensionElement&gt;&lt;/MDX&gt;&lt;MDX&gt;&lt;DimensionElement Name="1" IsCalculated="false" UnionType="Replace"&gt;&lt;Dimension Name="L1_02_GenderType" HierarchyName="ObjectID" /&gt;&lt;/DimensionElement&gt;&lt;/MDX&gt;&lt;/CRM&gt;</t>
        </r>
      </text>
    </comment>
    <comment ref="B39" authorId="1">
      <text>
        <r>
          <rPr>
            <sz val="10"/>
            <rFont val="Arial Cyr"/>
            <family val="2"/>
          </rPr>
          <t>&lt;CRM&gt;&lt;MDX&gt;&lt;DimensionElement Name="-18" IsCalculated="true" UnionType="Replace"&gt;&lt;Dimension Name="L1_03_4_Age" HierarchyName="ObjectID" /&gt;&lt;/DimensionElement&gt;&lt;/MDX&gt;&lt;MDX&gt;&lt;DimensionElement Name="All" IsCalculated="true" UnionType="Replace"&gt;&lt;Dimension Name="N_1_1_IsTown" HierarchyName="ObjectID" /&gt;&lt;/DimensionElement&gt;&lt;/MDX&gt;&lt;MDX&gt;&lt;DimensionElement Name="1" IsCalculated="false" UnionType="Replace"&gt;&lt;Dimension Name="L1_02_GenderType" HierarchyName="ObjectID" /&gt;&lt;/DimensionElement&gt;&lt;/MDX&gt;&lt;/CRM&gt;</t>
        </r>
      </text>
    </comment>
    <comment ref="B40" authorId="1">
      <text>
        <r>
          <rPr>
            <sz val="10"/>
            <rFont val="Arial Cyr"/>
            <family val="2"/>
          </rPr>
          <t>&lt;CRM&gt;&lt;MDX&gt;&lt;DimensionElement Name="-19" IsCalculated="true" UnionType="Replace"&gt;&lt;Dimension Name="L1_03_4_Age" HierarchyName="ObjectID" /&gt;&lt;/DimensionElement&gt;&lt;/MDX&gt;&lt;MDX&gt;&lt;DimensionElement Name="All" IsCalculated="true" UnionType="Replace"&gt;&lt;Dimension Name="N_1_1_IsTown" HierarchyName="ObjectID" /&gt;&lt;/DimensionElement&gt;&lt;/MDX&gt;&lt;MDX&gt;&lt;DimensionElement Name="1" IsCalculated="false" UnionType="Replace"&gt;&lt;Dimension Name="L1_02_GenderType" HierarchyName="ObjectID" /&gt;&lt;/DimensionElement&gt;&lt;/MDX&gt;&lt;/CRM&gt;</t>
        </r>
      </text>
    </comment>
    <comment ref="B41" authorId="1">
      <text>
        <r>
          <rPr>
            <sz val="10"/>
            <rFont val="Arial Cyr"/>
            <family val="2"/>
          </rPr>
          <t>&lt;CRM&gt;&lt;MDX&gt;&lt;DimensionElement Name="-20" IsCalculated="true" UnionType="Replace"&gt;&lt;Dimension Name="L1_03_4_Age" HierarchyName="ObjectID" /&gt;&lt;/DimensionElement&gt;&lt;/MDX&gt;&lt;MDX&gt;&lt;DimensionElement Name="All" IsCalculated="true" UnionType="Replace"&gt;&lt;Dimension Name="N_1_1_IsTown" HierarchyName="ObjectID" /&gt;&lt;/DimensionElement&gt;&lt;/MDX&gt;&lt;MDX&gt;&lt;DimensionElement Name="1" IsCalculated="false" UnionType="Replace"&gt;&lt;Dimension Name="L1_02_GenderType" HierarchyName="ObjectID" /&gt;&lt;/DimensionElement&gt;&lt;/MDX&gt;&lt;/CRM&gt;</t>
        </r>
      </text>
    </comment>
    <comment ref="B42" authorId="1">
      <text>
        <r>
          <rPr>
            <sz val="10"/>
            <rFont val="Arial Cyr"/>
            <family val="2"/>
          </rPr>
          <t>&lt;CRM&gt;&lt;MDX&gt;&lt;DimensionElement Name="-46" IsCalculated="true" UnionType="Replace"&gt;&lt;Dimension Name="L1_03_4_Age" HierarchyName="ObjectID" /&gt;&lt;/DimensionElement&gt;&lt;/MDX&gt;&lt;MDX&gt;&lt;DimensionElement Name="All" IsCalculated="true" UnionType="Replace"&gt;&lt;Dimension Name="N_1_1_IsTown" HierarchyName="ObjectID" /&gt;&lt;/DimensionElement&gt;&lt;/MDX&gt;&lt;MDX&gt;&lt;DimensionElement Name="1" IsCalculated="false" UnionType="Replace"&gt;&lt;Dimension Name="L1_02_GenderType" HierarchyName="ObjectID" /&gt;&lt;/DimensionElement&gt;&lt;/MDX&gt;&lt;/CRM&gt;</t>
        </r>
      </text>
    </comment>
    <comment ref="B44" authorId="1">
      <text>
        <r>
          <rPr>
            <sz val="10"/>
            <rFont val="Arial Cyr"/>
            <family val="2"/>
          </rPr>
          <t>&lt;CRM&gt;&lt;MDX&gt;&lt;DimensionElement Name="2" IsCalculated="false" UnionType="Replace"&gt;&lt;Dimension Name="L3_01_AgeGroup" HierarchyName="ObjectID" /&gt;&lt;/DimensionElement&gt;&lt;/MDX&gt;&lt;MDX&gt;&lt;DimensionElement Name="All" IsCalculated="true" UnionType="Replace"&gt;&lt;Dimension Name="N_1_1_IsTown" HierarchyName="ObjectID" /&gt;&lt;/DimensionElement&gt;&lt;/MDX&gt;&lt;MDX&gt;&lt;DimensionElement Name="1" IsCalculated="false" UnionType="Replace"&gt;&lt;Dimension Name="L1_02_GenderType" HierarchyName="ObjectID" /&gt;&lt;/DimensionElement&gt;&lt;/MDX&gt;&lt;/CRM&gt;</t>
        </r>
      </text>
    </comment>
    <comment ref="B45" authorId="1">
      <text>
        <r>
          <rPr>
            <sz val="10"/>
            <rFont val="Arial Cyr"/>
            <family val="2"/>
          </rPr>
          <t>&lt;CRM&gt;&lt;MDX&gt;&lt;DimensionElement Name="-32" IsCalculated="true" UnionType="Replace"&gt;&lt;Dimension Name="L1_03_4_Age" HierarchyName="ObjectID" /&gt;&lt;/DimensionElement&gt;&lt;/MDX&gt;&lt;MDX&gt;&lt;DimensionElement Name="All" IsCalculated="true" UnionType="Replace"&gt;&lt;Dimension Name="N_1_1_IsTown" HierarchyName="ObjectID" /&gt;&lt;/DimensionElement&gt;&lt;/MDX&gt;&lt;MDX&gt;&lt;DimensionElement Name="1" IsCalculated="false" UnionType="Replace"&gt;&lt;Dimension Name="L1_02_GenderType" HierarchyName="ObjectID" /&gt;&lt;/DimensionElement&gt;&lt;/MDX&gt;&lt;/CRM&gt;</t>
        </r>
      </text>
    </comment>
    <comment ref="B46" authorId="1">
      <text>
        <r>
          <rPr>
            <sz val="10"/>
            <rFont val="Arial Cyr"/>
            <family val="2"/>
          </rPr>
          <t>&lt;CRM&gt;&lt;MDX&gt;&lt;DimensionElement Name="AverageAge" IsCalculated="false" UnionType="Replace"&gt;&lt;Dimension Name="MEASURES" /&gt;&lt;/DimensionElement&gt;&lt;/MDX&gt;&lt;MDX&gt;&lt;DimensionElement Name="All" IsCalculated="true" UnionType="Replace"&gt;&lt;Dimension Name="N_1_1_IsTown" HierarchyName="ObjectID" /&gt;&lt;/DimensionElement&gt;&lt;/MDX&gt;&lt;MDX&gt;&lt;DimensionElement Name="1" IsCalculated="false" UnionType="Replace"&gt;&lt;Dimension Name="L1_02_GenderType" HierarchyName="ObjectID" /&gt;&lt;/DimensionElement&gt;&lt;/MDX&gt;&lt;/CRM&gt;</t>
        </r>
      </text>
    </comment>
    <comment ref="B47" authorId="1">
      <text>
        <r>
          <rPr>
            <sz val="10"/>
            <rFont val="Arial Cyr"/>
            <family val="2"/>
          </rPr>
          <t>&lt;CRM&gt;&lt;MDX&gt;&lt;DimensionElement Name="-33" IsCalculated="true" UnionType="Replace"&gt;&lt;Dimension Name="L1_03_4_Age" HierarchyName="ObjectID" /&gt;&lt;/DimensionElement&gt;&lt;/MDX&gt;&lt;MDX&gt;&lt;DimensionElement Name="All" IsCalculated="true" UnionType="Replace"&gt;&lt;Dimension Name="N_1_1_IsTown" HierarchyName="ObjectID" /&gt;&lt;/DimensionElement&gt;&lt;/MDX&gt;&lt;MDX&gt;&lt;DimensionElement Name="2" IsCalculated="false" UnionType="Replace"&gt;&lt;Dimension Name="L1_02_GenderType" HierarchyName="ObjectID" /&gt;&lt;/DimensionElement&gt;&lt;/MDX&gt;&lt;/CRM&gt;</t>
        </r>
      </text>
    </comment>
    <comment ref="B49" authorId="1">
      <text>
        <r>
          <rPr>
            <sz val="10"/>
            <rFont val="Arial Cyr"/>
            <family val="2"/>
          </rPr>
          <t>&lt;CRM&gt;&lt;MDX&gt;&lt;DimensionElement Name="-10" IsCalculated="true" UnionType="Replace"&gt;&lt;Dimension Name="L1_03_4_Age" HierarchyName="ObjectID" /&gt;&lt;/DimensionElement&gt;&lt;/MDX&gt;&lt;MDX&gt;&lt;DimensionElement Name="All" IsCalculated="true" UnionType="Replace"&gt;&lt;Dimension Name="N_1_1_IsTown" HierarchyName="ObjectID" /&gt;&lt;/DimensionElement&gt;&lt;/MDX&gt;&lt;MDX&gt;&lt;DimensionElement Name="2" IsCalculated="false" UnionType="Replace"&gt;&lt;Dimension Name="L1_02_GenderType" HierarchyName="ObjectID" /&gt;&lt;/DimensionElement&gt;&lt;/MDX&gt;&lt;/CRM&gt;</t>
        </r>
      </text>
    </comment>
    <comment ref="B50" authorId="1">
      <text>
        <r>
          <rPr>
            <sz val="10"/>
            <rFont val="Arial Cyr"/>
            <family val="2"/>
          </rPr>
          <t>&lt;CRM&gt;&lt;MDX&gt;&lt;DimensionElement Name="-11" IsCalculated="true" UnionType="Replace"&gt;&lt;Dimension Name="L1_03_4_Age" HierarchyName="ObjectID" /&gt;&lt;/DimensionElement&gt;&lt;/MDX&gt;&lt;MDX&gt;&lt;DimensionElement Name="All" IsCalculated="true" UnionType="Replace"&gt;&lt;Dimension Name="N_1_1_IsTown" HierarchyName="ObjectID" /&gt;&lt;/DimensionElement&gt;&lt;/MDX&gt;&lt;MDX&gt;&lt;DimensionElement Name="2" IsCalculated="false" UnionType="Replace"&gt;&lt;Dimension Name="L1_02_GenderType" HierarchyName="ObjectID" /&gt;&lt;/DimensionElement&gt;&lt;/MDX&gt;&lt;/CRM&gt;</t>
        </r>
      </text>
    </comment>
    <comment ref="B51" authorId="1">
      <text>
        <r>
          <rPr>
            <sz val="10"/>
            <rFont val="Arial Cyr"/>
            <family val="2"/>
          </rPr>
          <t>&lt;CRM&gt;&lt;MDX&gt;&lt;DimensionElement Name="-12" IsCalculated="true" UnionType="Replace"&gt;&lt;Dimension Name="L1_03_4_Age" HierarchyName="ObjectID" /&gt;&lt;/DimensionElement&gt;&lt;/MDX&gt;&lt;MDX&gt;&lt;DimensionElement Name="All" IsCalculated="true" UnionType="Replace"&gt;&lt;Dimension Name="N_1_1_IsTown" HierarchyName="ObjectID" /&gt;&lt;/DimensionElement&gt;&lt;/MDX&gt;&lt;MDX&gt;&lt;DimensionElement Name="2" IsCalculated="false" UnionType="Replace"&gt;&lt;Dimension Name="L1_02_GenderType" HierarchyName="ObjectID" /&gt;&lt;/DimensionElement&gt;&lt;/MDX&gt;&lt;/CRM&gt;</t>
        </r>
      </text>
    </comment>
    <comment ref="B52" authorId="1">
      <text>
        <r>
          <rPr>
            <sz val="10"/>
            <rFont val="Arial Cyr"/>
            <family val="2"/>
          </rPr>
          <t>&lt;CRM&gt;&lt;MDX&gt;&lt;DimensionElement Name="-13" IsCalculated="true" UnionType="Replace"&gt;&lt;Dimension Name="L1_03_4_Age" HierarchyName="ObjectID" /&gt;&lt;/DimensionElement&gt;&lt;/MDX&gt;&lt;MDX&gt;&lt;DimensionElement Name="All" IsCalculated="true" UnionType="Replace"&gt;&lt;Dimension Name="N_1_1_IsTown" HierarchyName="ObjectID" /&gt;&lt;/DimensionElement&gt;&lt;/MDX&gt;&lt;MDX&gt;&lt;DimensionElement Name="2" IsCalculated="false" UnionType="Replace"&gt;&lt;Dimension Name="L1_02_GenderType" HierarchyName="ObjectID" /&gt;&lt;/DimensionElement&gt;&lt;/MDX&gt;&lt;/CRM&gt;</t>
        </r>
      </text>
    </comment>
    <comment ref="B53" authorId="1">
      <text>
        <r>
          <rPr>
            <sz val="10"/>
            <rFont val="Arial Cyr"/>
            <family val="2"/>
          </rPr>
          <t>&lt;CRM&gt;&lt;MDX&gt;&lt;DimensionElement Name="-14" IsCalculated="true" UnionType="Replace"&gt;&lt;Dimension Name="L1_03_4_Age" HierarchyName="ObjectID" /&gt;&lt;/DimensionElement&gt;&lt;/MDX&gt;&lt;MDX&gt;&lt;DimensionElement Name="All" IsCalculated="true" UnionType="Replace"&gt;&lt;Dimension Name="N_1_1_IsTown" HierarchyName="ObjectID" /&gt;&lt;/DimensionElement&gt;&lt;/MDX&gt;&lt;MDX&gt;&lt;DimensionElement Name="2" IsCalculated="false" UnionType="Replace"&gt;&lt;Dimension Name="L1_02_GenderType" HierarchyName="ObjectID" /&gt;&lt;/DimensionElement&gt;&lt;/MDX&gt;&lt;/CRM&gt;</t>
        </r>
      </text>
    </comment>
    <comment ref="B54" authorId="1">
      <text>
        <r>
          <rPr>
            <sz val="10"/>
            <rFont val="Arial Cyr"/>
            <family val="2"/>
          </rPr>
          <t>&lt;CRM&gt;&lt;MDX&gt;&lt;DimensionElement Name="-15" IsCalculated="true" UnionType="Replace"&gt;&lt;Dimension Name="L1_03_4_Age" HierarchyName="ObjectID" /&gt;&lt;/DimensionElement&gt;&lt;/MDX&gt;&lt;MDX&gt;&lt;DimensionElement Name="All" IsCalculated="true" UnionType="Replace"&gt;&lt;Dimension Name="N_1_1_IsTown" HierarchyName="ObjectID" /&gt;&lt;/DimensionElement&gt;&lt;/MDX&gt;&lt;MDX&gt;&lt;DimensionElement Name="2" IsCalculated="false" UnionType="Replace"&gt;&lt;Dimension Name="L1_02_GenderType" HierarchyName="ObjectID" /&gt;&lt;/DimensionElement&gt;&lt;/MDX&gt;&lt;/CRM&gt;</t>
        </r>
      </text>
    </comment>
    <comment ref="B55" authorId="1">
      <text>
        <r>
          <rPr>
            <sz val="10"/>
            <rFont val="Arial Cyr"/>
            <family val="2"/>
          </rPr>
          <t>&lt;CRM&gt;&lt;MDX&gt;&lt;DimensionElement Name="-16" IsCalculated="true" UnionType="Replace"&gt;&lt;Dimension Name="L1_03_4_Age" HierarchyName="ObjectID" /&gt;&lt;/DimensionElement&gt;&lt;/MDX&gt;&lt;MDX&gt;&lt;DimensionElement Name="All" IsCalculated="true" UnionType="Replace"&gt;&lt;Dimension Name="N_1_1_IsTown" HierarchyName="ObjectID" /&gt;&lt;/DimensionElement&gt;&lt;/MDX&gt;&lt;MDX&gt;&lt;DimensionElement Name="2" IsCalculated="false" UnionType="Replace"&gt;&lt;Dimension Name="L1_02_GenderType" HierarchyName="ObjectID" /&gt;&lt;/DimensionElement&gt;&lt;/MDX&gt;&lt;/CRM&gt;</t>
        </r>
      </text>
    </comment>
    <comment ref="B56" authorId="1">
      <text>
        <r>
          <rPr>
            <sz val="10"/>
            <rFont val="Arial Cyr"/>
            <family val="2"/>
          </rPr>
          <t>&lt;CRM&gt;&lt;MDX&gt;&lt;DimensionElement Name="-17" IsCalculated="true" UnionType="Replace"&gt;&lt;Dimension Name="L1_03_4_Age" HierarchyName="ObjectID" /&gt;&lt;/DimensionElement&gt;&lt;/MDX&gt;&lt;MDX&gt;&lt;DimensionElement Name="All" IsCalculated="true" UnionType="Replace"&gt;&lt;Dimension Name="N_1_1_IsTown" HierarchyName="ObjectID" /&gt;&lt;/DimensionElement&gt;&lt;/MDX&gt;&lt;MDX&gt;&lt;DimensionElement Name="2" IsCalculated="false" UnionType="Replace"&gt;&lt;Dimension Name="L1_02_GenderType" HierarchyName="ObjectID" /&gt;&lt;/DimensionElement&gt;&lt;/MDX&gt;&lt;/CRM&gt;</t>
        </r>
      </text>
    </comment>
    <comment ref="B57" authorId="1">
      <text>
        <r>
          <rPr>
            <sz val="10"/>
            <rFont val="Arial Cyr"/>
            <family val="2"/>
          </rPr>
          <t>&lt;CRM&gt;&lt;MDX&gt;&lt;DimensionElement Name="-18" IsCalculated="true" UnionType="Replace"&gt;&lt;Dimension Name="L1_03_4_Age" HierarchyName="ObjectID" /&gt;&lt;/DimensionElement&gt;&lt;/MDX&gt;&lt;MDX&gt;&lt;DimensionElement Name="All" IsCalculated="true" UnionType="Replace"&gt;&lt;Dimension Name="N_1_1_IsTown" HierarchyName="ObjectID" /&gt;&lt;/DimensionElement&gt;&lt;/MDX&gt;&lt;MDX&gt;&lt;DimensionElement Name="2" IsCalculated="false" UnionType="Replace"&gt;&lt;Dimension Name="L1_02_GenderType" HierarchyName="ObjectID" /&gt;&lt;/DimensionElement&gt;&lt;/MDX&gt;&lt;/CRM&gt;</t>
        </r>
      </text>
    </comment>
    <comment ref="B58" authorId="1">
      <text>
        <r>
          <rPr>
            <sz val="10"/>
            <rFont val="Arial Cyr"/>
            <family val="2"/>
          </rPr>
          <t>&lt;CRM&gt;&lt;MDX&gt;&lt;DimensionElement Name="-19" IsCalculated="true" UnionType="Replace"&gt;&lt;Dimension Name="L1_03_4_Age" HierarchyName="ObjectID" /&gt;&lt;/DimensionElement&gt;&lt;/MDX&gt;&lt;MDX&gt;&lt;DimensionElement Name="All" IsCalculated="true" UnionType="Replace"&gt;&lt;Dimension Name="N_1_1_IsTown" HierarchyName="ObjectID" /&gt;&lt;/DimensionElement&gt;&lt;/MDX&gt;&lt;MDX&gt;&lt;DimensionElement Name="2" IsCalculated="false" UnionType="Replace"&gt;&lt;Dimension Name="L1_02_GenderType" HierarchyName="ObjectID" /&gt;&lt;/DimensionElement&gt;&lt;/MDX&gt;&lt;/CRM&gt;</t>
        </r>
      </text>
    </comment>
    <comment ref="B59" authorId="1">
      <text>
        <r>
          <rPr>
            <sz val="10"/>
            <rFont val="Arial Cyr"/>
            <family val="2"/>
          </rPr>
          <t>&lt;CRM&gt;&lt;MDX&gt;&lt;DimensionElement Name="-20" IsCalculated="true" UnionType="Replace"&gt;&lt;Dimension Name="L1_03_4_Age" HierarchyName="ObjectID" /&gt;&lt;/DimensionElement&gt;&lt;/MDX&gt;&lt;MDX&gt;&lt;DimensionElement Name="All" IsCalculated="true" UnionType="Replace"&gt;&lt;Dimension Name="N_1_1_IsTown" HierarchyName="ObjectID" /&gt;&lt;/DimensionElement&gt;&lt;/MDX&gt;&lt;MDX&gt;&lt;DimensionElement Name="2" IsCalculated="false" UnionType="Replace"&gt;&lt;Dimension Name="L1_02_GenderType" HierarchyName="ObjectID" /&gt;&lt;/DimensionElement&gt;&lt;/MDX&gt;&lt;/CRM&gt;</t>
        </r>
      </text>
    </comment>
    <comment ref="B60" authorId="1">
      <text>
        <r>
          <rPr>
            <sz val="10"/>
            <rFont val="Arial Cyr"/>
            <family val="2"/>
          </rPr>
          <t>&lt;CRM&gt;&lt;MDX&gt;&lt;DimensionElement Name="-46" IsCalculated="true" UnionType="Replace"&gt;&lt;Dimension Name="L1_03_4_Age" HierarchyName="ObjectID" /&gt;&lt;/DimensionElement&gt;&lt;/MDX&gt;&lt;MDX&gt;&lt;DimensionElement Name="All" IsCalculated="true" UnionType="Replace"&gt;&lt;Dimension Name="N_1_1_IsTown" HierarchyName="ObjectID" /&gt;&lt;/DimensionElement&gt;&lt;/MDX&gt;&lt;MDX&gt;&lt;DimensionElement Name="2" IsCalculated="false" UnionType="Replace"&gt;&lt;Dimension Name="L1_02_GenderType" HierarchyName="ObjectID" /&gt;&lt;/DimensionElement&gt;&lt;/MDX&gt;&lt;/CRM&gt;</t>
        </r>
      </text>
    </comment>
    <comment ref="B62" authorId="1">
      <text>
        <r>
          <rPr>
            <sz val="10"/>
            <rFont val="Arial Cyr"/>
            <family val="2"/>
          </rPr>
          <t>&lt;CRM&gt;&lt;MDX&gt;&lt;DimensionElement Name="2" IsCalculated="false" UnionType="Replace"&gt;&lt;Dimension Name="L3_01_AgeGroup" HierarchyName="ObjectID" /&gt;&lt;/DimensionElement&gt;&lt;/MDX&gt;&lt;MDX&gt;&lt;DimensionElement Name="All" IsCalculated="true" UnionType="Replace"&gt;&lt;Dimension Name="N_1_1_IsTown" HierarchyName="ObjectID" /&gt;&lt;/DimensionElement&gt;&lt;/MDX&gt;&lt;MDX&gt;&lt;DimensionElement Name="2" IsCalculated="false" UnionType="Replace"&gt;&lt;Dimension Name="L1_02_GenderType" HierarchyName="ObjectID" /&gt;&lt;/DimensionElement&gt;&lt;/MDX&gt;&lt;/CRM&gt;</t>
        </r>
      </text>
    </comment>
    <comment ref="B63" authorId="1">
      <text>
        <r>
          <rPr>
            <sz val="10"/>
            <rFont val="Arial Cyr"/>
            <family val="2"/>
          </rPr>
          <t>&lt;CRM&gt;&lt;MDX&gt;&lt;DimensionElement Name="-32" IsCalculated="true" UnionType="Replace"&gt;&lt;Dimension Name="L1_03_4_Age" HierarchyName="ObjectID" /&gt;&lt;/DimensionElement&gt;&lt;/MDX&gt;&lt;MDX&gt;&lt;DimensionElement Name="All" IsCalculated="true" UnionType="Replace"&gt;&lt;Dimension Name="N_1_1_IsTown" HierarchyName="ObjectID" /&gt;&lt;/DimensionElement&gt;&lt;/MDX&gt;&lt;MDX&gt;&lt;DimensionElement Name="2" IsCalculated="false" UnionType="Replace"&gt;&lt;Dimension Name="L1_02_GenderType" HierarchyName="ObjectID" /&gt;&lt;/DimensionElement&gt;&lt;/MDX&gt;&lt;/CRM&gt;</t>
        </r>
      </text>
    </comment>
    <comment ref="B64" authorId="1">
      <text>
        <r>
          <rPr>
            <sz val="10"/>
            <rFont val="Arial Cyr"/>
            <family val="2"/>
          </rPr>
          <t>&lt;CRM&gt;&lt;MDX&gt;&lt;DimensionElement Name="AverageAge" IsCalculated="false" UnionType="Replace"&gt;&lt;Dimension Name="MEASURES" /&gt;&lt;/DimensionElement&gt;&lt;/MDX&gt;&lt;MDX&gt;&lt;DimensionElement Name="All" IsCalculated="true" UnionType="Replace"&gt;&lt;Dimension Name="N_1_1_IsTown" HierarchyName="ObjectID" /&gt;&lt;/DimensionElement&gt;&lt;/MDX&gt;&lt;MDX&gt;&lt;DimensionElement Name="2" IsCalculated="false" UnionType="Replace"&gt;&lt;Dimension Name="L1_02_GenderType" HierarchyName="ObjectID" /&gt;&lt;/DimensionElement&gt;&lt;/MDX&gt;&lt;/CRM&gt;</t>
        </r>
      </text>
    </comment>
    <comment ref="B66" authorId="1">
      <text>
        <r>
          <rPr>
            <sz val="10"/>
            <rFont val="Arial Cyr"/>
            <family val="2"/>
          </rPr>
          <t>&lt;CRM&gt;&lt;MDX&gt;&lt;DimensionElement Name="-33"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68" authorId="1">
      <text>
        <r>
          <rPr>
            <sz val="10"/>
            <rFont val="Arial Cyr"/>
            <family val="2"/>
          </rPr>
          <t>&lt;CRM&gt;&lt;MDX&gt;&lt;DimensionElement Name="-10"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69" authorId="1">
      <text>
        <r>
          <rPr>
            <sz val="10"/>
            <rFont val="Arial Cyr"/>
            <family val="2"/>
          </rPr>
          <t>&lt;CRM&gt;&lt;MDX&gt;&lt;DimensionElement Name="-11"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70" authorId="1">
      <text>
        <r>
          <rPr>
            <sz val="10"/>
            <rFont val="Arial Cyr"/>
            <family val="2"/>
          </rPr>
          <t>&lt;CRM&gt;&lt;MDX&gt;&lt;DimensionElement Name="-12"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71" authorId="1">
      <text>
        <r>
          <rPr>
            <sz val="10"/>
            <rFont val="Arial Cyr"/>
            <family val="2"/>
          </rPr>
          <t>&lt;CRM&gt;&lt;MDX&gt;&lt;DimensionElement Name="-13"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72" authorId="1">
      <text>
        <r>
          <rPr>
            <sz val="10"/>
            <rFont val="Arial Cyr"/>
            <family val="2"/>
          </rPr>
          <t>&lt;CRM&gt;&lt;MDX&gt;&lt;DimensionElement Name="-14"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73" authorId="1">
      <text>
        <r>
          <rPr>
            <sz val="10"/>
            <rFont val="Arial Cyr"/>
            <family val="2"/>
          </rPr>
          <t>&lt;CRM&gt;&lt;MDX&gt;&lt;DimensionElement Name="-15"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74" authorId="1">
      <text>
        <r>
          <rPr>
            <sz val="10"/>
            <rFont val="Arial Cyr"/>
            <family val="2"/>
          </rPr>
          <t>&lt;CRM&gt;&lt;MDX&gt;&lt;DimensionElement Name="-16"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75" authorId="1">
      <text>
        <r>
          <rPr>
            <sz val="10"/>
            <rFont val="Arial Cyr"/>
            <family val="2"/>
          </rPr>
          <t>&lt;CRM&gt;&lt;MDX&gt;&lt;DimensionElement Name="-17"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76" authorId="1">
      <text>
        <r>
          <rPr>
            <sz val="10"/>
            <rFont val="Arial Cyr"/>
            <family val="2"/>
          </rPr>
          <t>&lt;CRM&gt;&lt;MDX&gt;&lt;DimensionElement Name="-18"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77" authorId="1">
      <text>
        <r>
          <rPr>
            <sz val="10"/>
            <rFont val="Arial Cyr"/>
            <family val="2"/>
          </rPr>
          <t>&lt;CRM&gt;&lt;MDX&gt;&lt;DimensionElement Name="-19"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78" authorId="1">
      <text>
        <r>
          <rPr>
            <sz val="10"/>
            <rFont val="Arial Cyr"/>
            <family val="2"/>
          </rPr>
          <t>&lt;CRM&gt;&lt;MDX&gt;&lt;DimensionElement Name="-20"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79" authorId="1">
      <text>
        <r>
          <rPr>
            <sz val="10"/>
            <rFont val="Arial Cyr"/>
            <family val="2"/>
          </rPr>
          <t>&lt;CRM&gt;&lt;MDX&gt;&lt;DimensionElement Name="-46"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81" authorId="1">
      <text>
        <r>
          <rPr>
            <sz val="10"/>
            <rFont val="Arial Cyr"/>
            <family val="2"/>
          </rPr>
          <t>&lt;CRM&gt;&lt;MDX&gt;&lt;DimensionElement Name="2" IsCalculated="false" UnionType="Replace"&gt;&lt;Dimension Name="L3_01_AgeGroup"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82" authorId="1">
      <text>
        <r>
          <rPr>
            <sz val="10"/>
            <rFont val="Arial Cyr"/>
            <family val="2"/>
          </rPr>
          <t>&lt;CRM&gt;&lt;MDX&gt;&lt;DimensionElement Name="-32"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83" authorId="1">
      <text>
        <r>
          <rPr>
            <sz val="10"/>
            <rFont val="Arial Cyr"/>
            <family val="2"/>
          </rPr>
          <t>&lt;CRM&gt;&lt;MDX&gt;&lt;DimensionElement Name="AverageAge" IsCalculated="false" UnionType="Replace"&gt;&lt;Dimension Name="MEASURES" /&gt;&lt;/DimensionElement&gt;&lt;/MDX&gt;&lt;MDX&gt;&lt;DimensionElement Name="All" IsCalculated="true"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84" authorId="1">
      <text>
        <r>
          <rPr>
            <sz val="10"/>
            <rFont val="Arial Cyr"/>
            <family val="2"/>
          </rPr>
          <t>&lt;CRM&gt;&lt;MDX&gt;&lt;DimensionElement Name="-33" IsCalculated="true"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86" authorId="1">
      <text>
        <r>
          <rPr>
            <sz val="10"/>
            <rFont val="Arial Cyr"/>
            <family val="2"/>
          </rPr>
          <t>&lt;CRM&gt;&lt;MDX&gt;&lt;DimensionElement Name="-10" IsCalculated="true"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87" authorId="1">
      <text>
        <r>
          <rPr>
            <sz val="10"/>
            <rFont val="Arial Cyr"/>
            <family val="2"/>
          </rPr>
          <t>&lt;CRM&gt;&lt;MDX&gt;&lt;DimensionElement Name="-11" IsCalculated="true"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88" authorId="1">
      <text>
        <r>
          <rPr>
            <sz val="10"/>
            <rFont val="Arial Cyr"/>
            <family val="2"/>
          </rPr>
          <t>&lt;CRM&gt;&lt;MDX&gt;&lt;DimensionElement Name="-12" IsCalculated="true"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89" authorId="1">
      <text>
        <r>
          <rPr>
            <sz val="10"/>
            <rFont val="Arial Cyr"/>
            <family val="2"/>
          </rPr>
          <t>&lt;CRM&gt;&lt;MDX&gt;&lt;DimensionElement Name="-13" IsCalculated="true"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90" authorId="1">
      <text>
        <r>
          <rPr>
            <sz val="10"/>
            <rFont val="Arial Cyr"/>
            <family val="2"/>
          </rPr>
          <t>&lt;CRM&gt;&lt;MDX&gt;&lt;DimensionElement Name="-14" IsCalculated="true"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91" authorId="1">
      <text>
        <r>
          <rPr>
            <sz val="10"/>
            <rFont val="Arial Cyr"/>
            <family val="2"/>
          </rPr>
          <t>&lt;CRM&gt;&lt;MDX&gt;&lt;DimensionElement Name="-15" IsCalculated="true"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92" authorId="1">
      <text>
        <r>
          <rPr>
            <sz val="10"/>
            <rFont val="Arial Cyr"/>
            <family val="2"/>
          </rPr>
          <t>&lt;CRM&gt;&lt;MDX&gt;&lt;DimensionElement Name="-16" IsCalculated="true"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93" authorId="1">
      <text>
        <r>
          <rPr>
            <sz val="10"/>
            <rFont val="Arial Cyr"/>
            <family val="2"/>
          </rPr>
          <t>&lt;CRM&gt;&lt;MDX&gt;&lt;DimensionElement Name="-17" IsCalculated="true"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94" authorId="1">
      <text>
        <r>
          <rPr>
            <sz val="10"/>
            <rFont val="Arial Cyr"/>
            <family val="2"/>
          </rPr>
          <t>&lt;CRM&gt;&lt;MDX&gt;&lt;DimensionElement Name="-18" IsCalculated="true"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95" authorId="1">
      <text>
        <r>
          <rPr>
            <sz val="10"/>
            <rFont val="Arial Cyr"/>
            <family val="2"/>
          </rPr>
          <t>&lt;CRM&gt;&lt;MDX&gt;&lt;DimensionElement Name="-19" IsCalculated="true"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96" authorId="1">
      <text>
        <r>
          <rPr>
            <sz val="10"/>
            <rFont val="Arial Cyr"/>
            <family val="2"/>
          </rPr>
          <t>&lt;CRM&gt;&lt;MDX&gt;&lt;DimensionElement Name="-20" IsCalculated="true"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97" authorId="1">
      <text>
        <r>
          <rPr>
            <sz val="10"/>
            <rFont val="Arial Cyr"/>
            <family val="2"/>
          </rPr>
          <t>&lt;CRM&gt;&lt;MDX&gt;&lt;DimensionElement Name="-46" IsCalculated="true"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99" authorId="1">
      <text>
        <r>
          <rPr>
            <sz val="10"/>
            <rFont val="Arial Cyr"/>
            <family val="2"/>
          </rPr>
          <t>&lt;CRM&gt;&lt;MDX&gt;&lt;DimensionElement Name="2" IsCalculated="false" UnionType="Replace"&gt;&lt;Dimension Name="L3_01_AgeGroup"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100" authorId="1">
      <text>
        <r>
          <rPr>
            <sz val="10"/>
            <rFont val="Arial Cyr"/>
            <family val="2"/>
          </rPr>
          <t>&lt;CRM&gt;&lt;MDX&gt;&lt;DimensionElement Name="-32" IsCalculated="true"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101" authorId="1">
      <text>
        <r>
          <rPr>
            <sz val="10"/>
            <rFont val="Arial Cyr"/>
            <family val="2"/>
          </rPr>
          <t>&lt;CRM&gt;&lt;MDX&gt;&lt;DimensionElement Name="AverageAge" IsCalculated="false" UnionType="Replace"&gt;&lt;Dimension Name="MEASURES" /&gt;&lt;/DimensionElement&gt;&lt;/MDX&gt;&lt;MDX&gt;&lt;DimensionElement Name="1"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102" authorId="1">
      <text>
        <r>
          <rPr>
            <sz val="10"/>
            <rFont val="Arial Cyr"/>
            <family val="2"/>
          </rPr>
          <t>&lt;CRM&gt;&lt;MDX&gt;&lt;DimensionElement Name="-33" IsCalculated="true"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104" authorId="1">
      <text>
        <r>
          <rPr>
            <sz val="10"/>
            <rFont val="Arial Cyr"/>
            <family val="2"/>
          </rPr>
          <t>&lt;CRM&gt;&lt;MDX&gt;&lt;DimensionElement Name="-10" IsCalculated="true"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105" authorId="1">
      <text>
        <r>
          <rPr>
            <sz val="10"/>
            <rFont val="Arial Cyr"/>
            <family val="2"/>
          </rPr>
          <t>&lt;CRM&gt;&lt;MDX&gt;&lt;DimensionElement Name="-11" IsCalculated="true"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106" authorId="1">
      <text>
        <r>
          <rPr>
            <sz val="10"/>
            <rFont val="Arial Cyr"/>
            <family val="2"/>
          </rPr>
          <t>&lt;CRM&gt;&lt;MDX&gt;&lt;DimensionElement Name="-12" IsCalculated="true"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107" authorId="1">
      <text>
        <r>
          <rPr>
            <sz val="10"/>
            <rFont val="Arial Cyr"/>
            <family val="2"/>
          </rPr>
          <t>&lt;CRM&gt;&lt;MDX&gt;&lt;DimensionElement Name="-13" IsCalculated="true"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108" authorId="1">
      <text>
        <r>
          <rPr>
            <sz val="10"/>
            <rFont val="Arial Cyr"/>
            <family val="2"/>
          </rPr>
          <t>&lt;CRM&gt;&lt;MDX&gt;&lt;DimensionElement Name="-14" IsCalculated="true"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109" authorId="1">
      <text>
        <r>
          <rPr>
            <sz val="10"/>
            <rFont val="Arial Cyr"/>
            <family val="2"/>
          </rPr>
          <t>&lt;CRM&gt;&lt;MDX&gt;&lt;DimensionElement Name="-15" IsCalculated="true"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110" authorId="1">
      <text>
        <r>
          <rPr>
            <sz val="10"/>
            <rFont val="Arial Cyr"/>
            <family val="2"/>
          </rPr>
          <t>&lt;CRM&gt;&lt;MDX&gt;&lt;DimensionElement Name="-16" IsCalculated="true"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111" authorId="1">
      <text>
        <r>
          <rPr>
            <sz val="10"/>
            <rFont val="Arial Cyr"/>
            <family val="2"/>
          </rPr>
          <t>&lt;CRM&gt;&lt;MDX&gt;&lt;DimensionElement Name="-17" IsCalculated="true"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112" authorId="1">
      <text>
        <r>
          <rPr>
            <sz val="10"/>
            <rFont val="Arial Cyr"/>
            <family val="2"/>
          </rPr>
          <t>&lt;CRM&gt;&lt;MDX&gt;&lt;DimensionElement Name="-18" IsCalculated="true"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113" authorId="1">
      <text>
        <r>
          <rPr>
            <sz val="10"/>
            <rFont val="Arial Cyr"/>
            <family val="2"/>
          </rPr>
          <t>&lt;CRM&gt;&lt;MDX&gt;&lt;DimensionElement Name="-19" IsCalculated="true"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114" authorId="1">
      <text>
        <r>
          <rPr>
            <sz val="10"/>
            <rFont val="Arial Cyr"/>
            <family val="2"/>
          </rPr>
          <t>&lt;CRM&gt;&lt;MDX&gt;&lt;DimensionElement Name="-20" IsCalculated="true"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115" authorId="1">
      <text>
        <r>
          <rPr>
            <sz val="10"/>
            <rFont val="Arial Cyr"/>
            <family val="2"/>
          </rPr>
          <t>&lt;CRM&gt;&lt;MDX&gt;&lt;DimensionElement Name="-46" IsCalculated="true"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117" authorId="1">
      <text>
        <r>
          <rPr>
            <sz val="10"/>
            <rFont val="Arial Cyr"/>
            <family val="2"/>
          </rPr>
          <t>&lt;CRM&gt;&lt;MDX&gt;&lt;DimensionElement Name="2" IsCalculated="false" UnionType="Replace"&gt;&lt;Dimension Name="L3_01_AgeGroup"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118" authorId="1">
      <text>
        <r>
          <rPr>
            <sz val="10"/>
            <rFont val="Arial Cyr"/>
            <family val="2"/>
          </rPr>
          <t>&lt;CRM&gt;&lt;MDX&gt;&lt;DimensionElement Name="-32" IsCalculated="true"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119" authorId="1">
      <text>
        <r>
          <rPr>
            <sz val="10"/>
            <rFont val="Arial Cyr"/>
            <family val="2"/>
          </rPr>
          <t>&lt;CRM&gt;&lt;MDX&gt;&lt;DimensionElement Name="AverageAge" IsCalculated="false" UnionType="Replace"&gt;&lt;Dimension Name="MEASURES" /&gt;&lt;/DimensionElement&gt;&lt;/MDX&gt;&lt;MDX&gt;&lt;DimensionElement Name="2"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121" authorId="1">
      <text>
        <r>
          <rPr>
            <sz val="10"/>
            <rFont val="Arial Cyr"/>
            <family val="2"/>
          </rPr>
          <t>&lt;CRM&gt;&lt;MDX&gt;&lt;DimensionElement Name="-33"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23" authorId="1">
      <text>
        <r>
          <rPr>
            <sz val="10"/>
            <rFont val="Arial Cyr"/>
            <family val="2"/>
          </rPr>
          <t>&lt;CRM&gt;&lt;MDX&gt;&lt;DimensionElement Name="-10"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24" authorId="1">
      <text>
        <r>
          <rPr>
            <sz val="10"/>
            <rFont val="Arial Cyr"/>
            <family val="2"/>
          </rPr>
          <t>&lt;CRM&gt;&lt;MDX&gt;&lt;DimensionElement Name="-11"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25" authorId="1">
      <text>
        <r>
          <rPr>
            <sz val="10"/>
            <rFont val="Arial Cyr"/>
            <family val="2"/>
          </rPr>
          <t>&lt;CRM&gt;&lt;MDX&gt;&lt;DimensionElement Name="-12"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26" authorId="1">
      <text>
        <r>
          <rPr>
            <sz val="10"/>
            <rFont val="Arial Cyr"/>
            <family val="2"/>
          </rPr>
          <t>&lt;CRM&gt;&lt;MDX&gt;&lt;DimensionElement Name="-13"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27" authorId="1">
      <text>
        <r>
          <rPr>
            <sz val="10"/>
            <rFont val="Arial Cyr"/>
            <family val="2"/>
          </rPr>
          <t>&lt;CRM&gt;&lt;MDX&gt;&lt;DimensionElement Name="-14"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28" authorId="1">
      <text>
        <r>
          <rPr>
            <sz val="10"/>
            <rFont val="Arial Cyr"/>
            <family val="2"/>
          </rPr>
          <t>&lt;CRM&gt;&lt;MDX&gt;&lt;DimensionElement Name="-15"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29" authorId="1">
      <text>
        <r>
          <rPr>
            <sz val="10"/>
            <rFont val="Arial Cyr"/>
            <family val="2"/>
          </rPr>
          <t>&lt;CRM&gt;&lt;MDX&gt;&lt;DimensionElement Name="-16"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30" authorId="1">
      <text>
        <r>
          <rPr>
            <sz val="10"/>
            <rFont val="Arial Cyr"/>
            <family val="2"/>
          </rPr>
          <t>&lt;CRM&gt;&lt;MDX&gt;&lt;DimensionElement Name="-17"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31" authorId="1">
      <text>
        <r>
          <rPr>
            <sz val="10"/>
            <rFont val="Arial Cyr"/>
            <family val="2"/>
          </rPr>
          <t>&lt;CRM&gt;&lt;MDX&gt;&lt;DimensionElement Name="-18"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32" authorId="1">
      <text>
        <r>
          <rPr>
            <sz val="10"/>
            <rFont val="Arial Cyr"/>
            <family val="2"/>
          </rPr>
          <t>&lt;CRM&gt;&lt;MDX&gt;&lt;DimensionElement Name="-19"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33" authorId="1">
      <text>
        <r>
          <rPr>
            <sz val="10"/>
            <rFont val="Arial Cyr"/>
            <family val="2"/>
          </rPr>
          <t>&lt;CRM&gt;&lt;MDX&gt;&lt;DimensionElement Name="-20"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34" authorId="1">
      <text>
        <r>
          <rPr>
            <sz val="10"/>
            <rFont val="Arial Cyr"/>
            <family val="2"/>
          </rPr>
          <t>&lt;CRM&gt;&lt;MDX&gt;&lt;DimensionElement Name="-46"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36" authorId="1">
      <text>
        <r>
          <rPr>
            <sz val="10"/>
            <rFont val="Arial Cyr"/>
            <family val="2"/>
          </rPr>
          <t>&lt;CRM&gt;&lt;MDX&gt;&lt;DimensionElement Name="2" IsCalculated="false" UnionType="Replace"&gt;&lt;Dimension Name="L3_01_AgeGroup"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37" authorId="1">
      <text>
        <r>
          <rPr>
            <sz val="10"/>
            <rFont val="Arial Cyr"/>
            <family val="2"/>
          </rPr>
          <t>&lt;CRM&gt;&lt;MDX&gt;&lt;DimensionElement Name="-32"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38" authorId="1">
      <text>
        <r>
          <rPr>
            <sz val="10"/>
            <rFont val="Arial Cyr"/>
            <family val="2"/>
          </rPr>
          <t>&lt;CRM&gt;&lt;MDX&gt;&lt;DimensionElement Name="AverageAge" IsCalculated="false" UnionType="Replace"&gt;&lt;Dimension Name="MEASURES" /&gt;&lt;/DimensionElement&gt;&lt;/MDX&gt;&lt;MDX&gt;&lt;DimensionElement Name="All" IsCalculated="true"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39" authorId="1">
      <text>
        <r>
          <rPr>
            <sz val="10"/>
            <rFont val="Arial Cyr"/>
            <family val="2"/>
          </rPr>
          <t>&lt;CRM&gt;&lt;MDX&gt;&lt;DimensionElement Name="-33" IsCalculated="true"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41" authorId="1">
      <text>
        <r>
          <rPr>
            <sz val="10"/>
            <rFont val="Arial Cyr"/>
            <family val="2"/>
          </rPr>
          <t>&lt;CRM&gt;&lt;MDX&gt;&lt;DimensionElement Name="-10" IsCalculated="true"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42" authorId="1">
      <text>
        <r>
          <rPr>
            <sz val="10"/>
            <rFont val="Arial Cyr"/>
            <family val="2"/>
          </rPr>
          <t>&lt;CRM&gt;&lt;MDX&gt;&lt;DimensionElement Name="-11" IsCalculated="true"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43" authorId="1">
      <text>
        <r>
          <rPr>
            <sz val="10"/>
            <rFont val="Arial Cyr"/>
            <family val="2"/>
          </rPr>
          <t>&lt;CRM&gt;&lt;MDX&gt;&lt;DimensionElement Name="-12" IsCalculated="true"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44" authorId="1">
      <text>
        <r>
          <rPr>
            <sz val="10"/>
            <rFont val="Arial Cyr"/>
            <family val="2"/>
          </rPr>
          <t>&lt;CRM&gt;&lt;MDX&gt;&lt;DimensionElement Name="-13" IsCalculated="true"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45" authorId="1">
      <text>
        <r>
          <rPr>
            <sz val="10"/>
            <rFont val="Arial Cyr"/>
            <family val="2"/>
          </rPr>
          <t>&lt;CRM&gt;&lt;MDX&gt;&lt;DimensionElement Name="-14" IsCalculated="true"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46" authorId="1">
      <text>
        <r>
          <rPr>
            <sz val="10"/>
            <rFont val="Arial Cyr"/>
            <family val="2"/>
          </rPr>
          <t>&lt;CRM&gt;&lt;MDX&gt;&lt;DimensionElement Name="-15" IsCalculated="true"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47" authorId="1">
      <text>
        <r>
          <rPr>
            <sz val="10"/>
            <rFont val="Arial Cyr"/>
            <family val="2"/>
          </rPr>
          <t>&lt;CRM&gt;&lt;MDX&gt;&lt;DimensionElement Name="-16" IsCalculated="true"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48" authorId="1">
      <text>
        <r>
          <rPr>
            <sz val="10"/>
            <rFont val="Arial Cyr"/>
            <family val="2"/>
          </rPr>
          <t>&lt;CRM&gt;&lt;MDX&gt;&lt;DimensionElement Name="-17" IsCalculated="true"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49" authorId="1">
      <text>
        <r>
          <rPr>
            <sz val="10"/>
            <rFont val="Arial Cyr"/>
            <family val="2"/>
          </rPr>
          <t>&lt;CRM&gt;&lt;MDX&gt;&lt;DimensionElement Name="-18" IsCalculated="true"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50" authorId="1">
      <text>
        <r>
          <rPr>
            <sz val="10"/>
            <rFont val="Arial Cyr"/>
            <family val="2"/>
          </rPr>
          <t>&lt;CRM&gt;&lt;MDX&gt;&lt;DimensionElement Name="-19" IsCalculated="true"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51" authorId="1">
      <text>
        <r>
          <rPr>
            <sz val="10"/>
            <rFont val="Arial Cyr"/>
            <family val="2"/>
          </rPr>
          <t>&lt;CRM&gt;&lt;MDX&gt;&lt;DimensionElement Name="-20" IsCalculated="true"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52" authorId="1">
      <text>
        <r>
          <rPr>
            <sz val="10"/>
            <rFont val="Arial Cyr"/>
            <family val="2"/>
          </rPr>
          <t>&lt;CRM&gt;&lt;MDX&gt;&lt;DimensionElement Name="-46" IsCalculated="true"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54" authorId="1">
      <text>
        <r>
          <rPr>
            <sz val="10"/>
            <rFont val="Arial Cyr"/>
            <family val="2"/>
          </rPr>
          <t>&lt;CRM&gt;&lt;MDX&gt;&lt;DimensionElement Name="2" IsCalculated="false" UnionType="Replace"&gt;&lt;Dimension Name="L3_01_AgeGroup"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55" authorId="1">
      <text>
        <r>
          <rPr>
            <sz val="10"/>
            <rFont val="Arial Cyr"/>
            <family val="2"/>
          </rPr>
          <t>&lt;CRM&gt;&lt;MDX&gt;&lt;DimensionElement Name="-32" IsCalculated="true"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56" authorId="1">
      <text>
        <r>
          <rPr>
            <sz val="10"/>
            <rFont val="Arial Cyr"/>
            <family val="2"/>
          </rPr>
          <t>&lt;CRM&gt;&lt;MDX&gt;&lt;DimensionElement Name="AverageAge" IsCalculated="false" UnionType="Replace"&gt;&lt;Dimension Name="MEASURES" /&gt;&lt;/DimensionElement&gt;&lt;/MDX&gt;&lt;MDX&gt;&lt;DimensionElement Name="1"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57" authorId="1">
      <text>
        <r>
          <rPr>
            <sz val="10"/>
            <rFont val="Arial Cyr"/>
            <family val="2"/>
          </rPr>
          <t>&lt;CRM&gt;&lt;MDX&gt;&lt;DimensionElement Name="-33" IsCalculated="true"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59" authorId="1">
      <text>
        <r>
          <rPr>
            <sz val="10"/>
            <rFont val="Arial Cyr"/>
            <family val="2"/>
          </rPr>
          <t>&lt;CRM&gt;&lt;MDX&gt;&lt;DimensionElement Name="-10" IsCalculated="true"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60" authorId="1">
      <text>
        <r>
          <rPr>
            <sz val="10"/>
            <rFont val="Arial Cyr"/>
            <family val="2"/>
          </rPr>
          <t>&lt;CRM&gt;&lt;MDX&gt;&lt;DimensionElement Name="-11" IsCalculated="true"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61" authorId="1">
      <text>
        <r>
          <rPr>
            <sz val="10"/>
            <rFont val="Arial Cyr"/>
            <family val="2"/>
          </rPr>
          <t>&lt;CRM&gt;&lt;MDX&gt;&lt;DimensionElement Name="-12" IsCalculated="true"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62" authorId="1">
      <text>
        <r>
          <rPr>
            <sz val="10"/>
            <rFont val="Arial Cyr"/>
            <family val="2"/>
          </rPr>
          <t>&lt;CRM&gt;&lt;MDX&gt;&lt;DimensionElement Name="-13" IsCalculated="true"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63" authorId="1">
      <text>
        <r>
          <rPr>
            <sz val="10"/>
            <rFont val="Arial Cyr"/>
            <family val="2"/>
          </rPr>
          <t>&lt;CRM&gt;&lt;MDX&gt;&lt;DimensionElement Name="-14" IsCalculated="true"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64" authorId="1">
      <text>
        <r>
          <rPr>
            <sz val="10"/>
            <rFont val="Arial Cyr"/>
            <family val="2"/>
          </rPr>
          <t>&lt;CRM&gt;&lt;MDX&gt;&lt;DimensionElement Name="-15" IsCalculated="true"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65" authorId="1">
      <text>
        <r>
          <rPr>
            <sz val="10"/>
            <rFont val="Arial Cyr"/>
            <family val="2"/>
          </rPr>
          <t>&lt;CRM&gt;&lt;MDX&gt;&lt;DimensionElement Name="-16" IsCalculated="true"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66" authorId="1">
      <text>
        <r>
          <rPr>
            <sz val="10"/>
            <rFont val="Arial Cyr"/>
            <family val="2"/>
          </rPr>
          <t>&lt;CRM&gt;&lt;MDX&gt;&lt;DimensionElement Name="-17" IsCalculated="true"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67" authorId="1">
      <text>
        <r>
          <rPr>
            <sz val="10"/>
            <rFont val="Arial Cyr"/>
            <family val="2"/>
          </rPr>
          <t>&lt;CRM&gt;&lt;MDX&gt;&lt;DimensionElement Name="-18" IsCalculated="true"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68" authorId="1">
      <text>
        <r>
          <rPr>
            <sz val="10"/>
            <rFont val="Arial Cyr"/>
            <family val="2"/>
          </rPr>
          <t>&lt;CRM&gt;&lt;MDX&gt;&lt;DimensionElement Name="-19" IsCalculated="true"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69" authorId="1">
      <text>
        <r>
          <rPr>
            <sz val="10"/>
            <rFont val="Arial Cyr"/>
            <family val="2"/>
          </rPr>
          <t>&lt;CRM&gt;&lt;MDX&gt;&lt;DimensionElement Name="-20" IsCalculated="true"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70" authorId="1">
      <text>
        <r>
          <rPr>
            <sz val="10"/>
            <rFont val="Arial Cyr"/>
            <family val="2"/>
          </rPr>
          <t>&lt;CRM&gt;&lt;MDX&gt;&lt;DimensionElement Name="-46" IsCalculated="true"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72" authorId="1">
      <text>
        <r>
          <rPr>
            <sz val="10"/>
            <rFont val="Arial Cyr"/>
            <family val="2"/>
          </rPr>
          <t>&lt;CRM&gt;&lt;MDX&gt;&lt;DimensionElement Name="2" IsCalculated="false" UnionType="Replace"&gt;&lt;Dimension Name="L3_01_AgeGroup"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73" authorId="1">
      <text>
        <r>
          <rPr>
            <sz val="10"/>
            <rFont val="Arial Cyr"/>
            <family val="2"/>
          </rPr>
          <t>&lt;CRM&gt;&lt;MDX&gt;&lt;DimensionElement Name="-32" IsCalculated="true"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74" authorId="1">
      <text>
        <r>
          <rPr>
            <sz val="10"/>
            <rFont val="Arial Cyr"/>
            <family val="2"/>
          </rPr>
          <t>&lt;CRM&gt;&lt;Area Name="CM1" PointerType="End" Meta="1" /&gt;&lt;MDX&gt;&lt;DimensionElement Name="AverageAge" IsCalculated="false" UnionType="Replace"&gt;&lt;Dimension Name="MEASURES" /&gt;&lt;/DimensionElement&gt;&lt;/MDX&gt;&lt;MDX&gt;&lt;DimensionElement Name="2"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A175" authorId="1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175" authorId="1">
      <text>
        <r>
          <rPr>
            <sz val="10"/>
            <rFont val="Arial Cyr"/>
            <family val="2"/>
          </rPr>
          <t>&lt;CRM&gt;&lt;MDX&gt;&lt;DimensionElement Name="25800" IsCalculated="false" UnionType="Replace"&gt;&lt;Dimension Name="N_TersonMo" HierarchyName="Parent" /&gt;&lt;/DimensionElement&gt;&lt;/MDX&gt;&lt;/CRM&gt;</t>
        </r>
      </text>
    </comment>
  </commentList>
</comments>
</file>

<file path=xl/sharedStrings.xml><?xml version="1.0" encoding="utf-8"?>
<sst xmlns="http://schemas.openxmlformats.org/spreadsheetml/2006/main" count="703" uniqueCount="48">
  <si>
    <t>из них</t>
  </si>
  <si>
    <t>иное</t>
  </si>
  <si>
    <t>трудоспособном</t>
  </si>
  <si>
    <t>Средний возраст</t>
  </si>
  <si>
    <t>А</t>
  </si>
  <si>
    <t>Городское население</t>
  </si>
  <si>
    <t>Сельское население</t>
  </si>
  <si>
    <t>Из общей численности занятых – население в возрасте:</t>
  </si>
  <si>
    <t>Из общей численности занятых – мужчины в возрасте:</t>
  </si>
  <si>
    <t>Из общей численности занятых – женщины в возрасте:</t>
  </si>
  <si>
    <t>16 - 29 лет</t>
  </si>
  <si>
    <t>Городское и сельское население</t>
  </si>
  <si>
    <t>в том числе в возрасте, лет:</t>
  </si>
  <si>
    <t>в том числе по статусу</t>
  </si>
  <si>
    <t>15 – 19</t>
  </si>
  <si>
    <t>20 – 24</t>
  </si>
  <si>
    <t>25 – 29</t>
  </si>
  <si>
    <t>30 – 34</t>
  </si>
  <si>
    <t>35 – 39</t>
  </si>
  <si>
    <t>40 – 44</t>
  </si>
  <si>
    <t>45 – 49</t>
  </si>
  <si>
    <t>50 – 54</t>
  </si>
  <si>
    <t>55 – 59</t>
  </si>
  <si>
    <t>60 – 64</t>
  </si>
  <si>
    <t>65 – 69</t>
  </si>
  <si>
    <t>70 – 72</t>
  </si>
  <si>
    <t>без привлечения 
наемных 
работников</t>
  </si>
  <si>
    <t>с привлечением 
наемных 
работников</t>
  </si>
  <si>
    <t xml:space="preserve"> </t>
  </si>
  <si>
    <t xml:space="preserve">5.5. ЗАНЯТОЕ В ЭКОНОМИКЕ НАСЕЛЕНИЕ ЧАСТНЫХ ДОМОХОЗЯЙСТВ </t>
  </si>
  <si>
    <t>ПО ВОЗРАСТНЫМ ГРУППАМ, ПОЛУ, СТАТУСУ И НАЛИЧИЮ ВТОРОЙ РАБОТЫ</t>
  </si>
  <si>
    <t>работающие 
по найму</t>
  </si>
  <si>
    <t>работающие 
не по найму</t>
  </si>
  <si>
    <t>Не указавшие 
статус</t>
  </si>
  <si>
    <t>не указавшие привлечение 
наемных 
работников</t>
  </si>
  <si>
    <t>Указавшие 
статус</t>
  </si>
  <si>
    <t xml:space="preserve">Население, 
занятое в экономике </t>
  </si>
  <si>
    <t>Из общей 
численности занятых 
имеют 
вторую работу</t>
  </si>
  <si>
    <t>Иркутская область</t>
  </si>
  <si>
    <t>Усть-Ордынский Бурятский округ</t>
  </si>
  <si>
    <t>-</t>
  </si>
  <si>
    <t>x</t>
  </si>
  <si>
    <t xml:space="preserve">Мужчины и женщины 
</t>
  </si>
  <si>
    <t xml:space="preserve">Мужчины в возрасте 
</t>
  </si>
  <si>
    <t xml:space="preserve">Женщины в возрасте 
</t>
  </si>
  <si>
    <t xml:space="preserve">Мужчины в возрасте </t>
  </si>
  <si>
    <t xml:space="preserve">Мужчины и женщины </t>
  </si>
  <si>
    <t>x - данные по итогам переписи ВПН - 2002г.  отсутствуют.</t>
  </si>
</sst>
</file>

<file path=xl/styles.xml><?xml version="1.0" encoding="utf-8"?>
<styleSheet xmlns="http://schemas.openxmlformats.org/spreadsheetml/2006/main">
  <numFmts count="5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7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7"/>
      <color rgb="FF000000"/>
      <name val="Arial"/>
      <family val="2"/>
    </font>
    <font>
      <sz val="9"/>
      <color rgb="FF000000"/>
      <name val="Courier New"/>
      <family val="3"/>
    </font>
    <font>
      <b/>
      <sz val="1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9"/>
      <name val="Tahoma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0"/>
      <name val="Arial Cyr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82">
    <xf numFmtId="0" fontId="0" fillId="0" borderId="0"/>
    <xf numFmtId="9" fontId="1" fillId="0" borderId="0"/>
    <xf numFmtId="44" fontId="1" fillId="0" borderId="0"/>
    <xf numFmtId="42" fontId="1" fillId="0" borderId="0"/>
    <xf numFmtId="43" fontId="1" fillId="0" borderId="0"/>
    <xf numFmtId="4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/>
    <xf numFmtId="42" fontId="1" fillId="0" borderId="0"/>
    <xf numFmtId="43" fontId="1" fillId="0" borderId="0"/>
    <xf numFmtId="41" fontId="1" fillId="0" borderId="0"/>
    <xf numFmtId="0" fontId="16" fillId="0" borderId="0"/>
    <xf numFmtId="41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2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0" fontId="14" fillId="0" borderId="0">
      <protection locked="0"/>
    </xf>
    <xf numFmtId="0" fontId="16" fillId="0" borderId="0"/>
    <xf numFmtId="0" fontId="1" fillId="0" borderId="0"/>
    <xf numFmtId="9" fontId="1" fillId="0" borderId="0"/>
    <xf numFmtId="0" fontId="14" fillId="0" borderId="0">
      <protection locked="0"/>
    </xf>
    <xf numFmtId="0" fontId="16" fillId="0" borderId="0"/>
    <xf numFmtId="0" fontId="15" fillId="0" borderId="0">
      <alignment vertical="center"/>
      <protection locked="0"/>
    </xf>
    <xf numFmtId="0" fontId="2" fillId="0" borderId="0"/>
    <xf numFmtId="0" fontId="15" fillId="0" borderId="0">
      <alignment vertical="center"/>
      <protection locked="0"/>
    </xf>
    <xf numFmtId="0" fontId="15" fillId="0" borderId="0">
      <alignment vertical="center"/>
      <protection locked="0"/>
    </xf>
    <xf numFmtId="0" fontId="15" fillId="0" borderId="0">
      <alignment vertical="center"/>
      <protection locked="0"/>
    </xf>
    <xf numFmtId="0" fontId="15" fillId="0" borderId="0">
      <alignment vertical="center"/>
      <protection locked="0"/>
    </xf>
    <xf numFmtId="0" fontId="15" fillId="0" borderId="0">
      <alignment vertical="center"/>
      <protection locked="0"/>
    </xf>
    <xf numFmtId="0" fontId="15" fillId="0" borderId="0">
      <alignment vertical="center"/>
      <protection locked="0"/>
    </xf>
    <xf numFmtId="0" fontId="15" fillId="0" borderId="0">
      <alignment vertical="center"/>
      <protection locked="0"/>
    </xf>
    <xf numFmtId="0" fontId="15" fillId="0" borderId="0">
      <alignment vertical="center"/>
      <protection locked="0"/>
    </xf>
    <xf numFmtId="0" fontId="15" fillId="0" borderId="0">
      <alignment vertical="center"/>
      <protection locked="0"/>
    </xf>
    <xf numFmtId="0" fontId="15" fillId="0" borderId="0">
      <alignment vertical="center"/>
      <protection locked="0"/>
    </xf>
    <xf numFmtId="0" fontId="15" fillId="0" borderId="0">
      <alignment vertical="center"/>
      <protection locked="0"/>
    </xf>
    <xf numFmtId="0" fontId="15" fillId="0" borderId="0"/>
    <xf numFmtId="0" fontId="2" fillId="0" borderId="0"/>
    <xf numFmtId="0" fontId="15" fillId="0" borderId="0">
      <alignment vertical="center"/>
      <protection locked="0"/>
    </xf>
    <xf numFmtId="0" fontId="15" fillId="0" borderId="0">
      <alignment vertical="center"/>
      <protection locked="0"/>
    </xf>
    <xf numFmtId="0" fontId="15" fillId="0" borderId="0">
      <alignment vertical="center"/>
      <protection locked="0"/>
    </xf>
    <xf numFmtId="0" fontId="15" fillId="0" borderId="0">
      <alignment vertical="center"/>
      <protection locked="0"/>
    </xf>
    <xf numFmtId="0" fontId="2" fillId="0" borderId="0"/>
    <xf numFmtId="0" fontId="15" fillId="0" borderId="0">
      <alignment vertical="center"/>
      <protection locked="0"/>
    </xf>
    <xf numFmtId="0" fontId="15" fillId="0" borderId="0">
      <alignment vertical="center"/>
      <protection locked="0"/>
    </xf>
    <xf numFmtId="0" fontId="15" fillId="0" borderId="0">
      <alignment vertical="center"/>
      <protection locked="0"/>
    </xf>
    <xf numFmtId="0" fontId="2" fillId="0" borderId="0"/>
    <xf numFmtId="0" fontId="2" fillId="0" borderId="0"/>
    <xf numFmtId="0" fontId="15" fillId="0" borderId="0">
      <alignment vertical="center"/>
      <protection locked="0"/>
    </xf>
    <xf numFmtId="0" fontId="15" fillId="0" borderId="0">
      <alignment vertical="center"/>
      <protection locked="0"/>
    </xf>
    <xf numFmtId="0" fontId="2" fillId="0" borderId="0"/>
    <xf numFmtId="0" fontId="15" fillId="0" borderId="0">
      <alignment vertical="center"/>
      <protection locked="0"/>
    </xf>
    <xf numFmtId="0" fontId="15" fillId="0" borderId="0">
      <alignment vertical="center"/>
      <protection locked="0"/>
    </xf>
    <xf numFmtId="0" fontId="2" fillId="0" borderId="0"/>
    <xf numFmtId="0" fontId="15" fillId="0" borderId="0">
      <alignment vertical="center"/>
      <protection locked="0"/>
    </xf>
    <xf numFmtId="0" fontId="15" fillId="0" borderId="0">
      <alignment vertical="center"/>
      <protection locked="0"/>
    </xf>
    <xf numFmtId="0" fontId="15" fillId="0" borderId="0">
      <alignment vertical="center"/>
      <protection locked="0"/>
    </xf>
    <xf numFmtId="0" fontId="15" fillId="0" borderId="0">
      <alignment vertical="center"/>
      <protection locked="0"/>
    </xf>
    <xf numFmtId="0" fontId="15" fillId="0" borderId="0">
      <alignment vertical="center"/>
      <protection locked="0"/>
    </xf>
    <xf numFmtId="0" fontId="15" fillId="0" borderId="0">
      <alignment vertical="center"/>
      <protection locked="0"/>
    </xf>
    <xf numFmtId="0" fontId="15" fillId="0" borderId="0">
      <alignment vertical="center"/>
      <protection locked="0"/>
    </xf>
    <xf numFmtId="0" fontId="15" fillId="0" borderId="0">
      <alignment vertical="center"/>
      <protection locked="0"/>
    </xf>
    <xf numFmtId="0" fontId="15" fillId="0" borderId="0">
      <alignment vertical="center"/>
      <protection locked="0"/>
    </xf>
    <xf numFmtId="0" fontId="2" fillId="0" borderId="0"/>
    <xf numFmtId="0" fontId="15" fillId="0" borderId="0">
      <alignment vertical="center"/>
      <protection locked="0"/>
    </xf>
    <xf numFmtId="0" fontId="15" fillId="0" borderId="0">
      <alignment vertical="center"/>
      <protection locked="0"/>
    </xf>
    <xf numFmtId="0" fontId="15" fillId="0" borderId="0">
      <alignment vertical="center"/>
      <protection locked="0"/>
    </xf>
    <xf numFmtId="0" fontId="15" fillId="0" borderId="0">
      <alignment vertical="center"/>
      <protection locked="0"/>
    </xf>
    <xf numFmtId="0" fontId="15" fillId="0" borderId="0">
      <alignment vertical="center"/>
      <protection locked="0"/>
    </xf>
    <xf numFmtId="0" fontId="15" fillId="0" borderId="0">
      <alignment vertical="center"/>
      <protection locked="0"/>
    </xf>
    <xf numFmtId="0" fontId="2" fillId="0" borderId="0"/>
    <xf numFmtId="0" fontId="15" fillId="0" borderId="0">
      <alignment vertical="center"/>
      <protection locked="0"/>
    </xf>
    <xf numFmtId="0" fontId="15" fillId="0" borderId="0">
      <alignment vertical="center"/>
      <protection locked="0"/>
    </xf>
    <xf numFmtId="0" fontId="15" fillId="0" borderId="0">
      <alignment vertical="center"/>
      <protection locked="0"/>
    </xf>
    <xf numFmtId="0" fontId="15" fillId="0" borderId="0">
      <alignment vertical="center"/>
      <protection locked="0"/>
    </xf>
    <xf numFmtId="0" fontId="15" fillId="0" borderId="0">
      <alignment vertical="center"/>
      <protection locked="0"/>
    </xf>
    <xf numFmtId="0" fontId="15" fillId="0" borderId="0">
      <alignment vertical="center"/>
      <protection locked="0"/>
    </xf>
    <xf numFmtId="0" fontId="2" fillId="0" borderId="0"/>
    <xf numFmtId="0" fontId="15" fillId="0" borderId="0">
      <alignment vertical="center"/>
      <protection locked="0"/>
    </xf>
    <xf numFmtId="0" fontId="15" fillId="0" borderId="0">
      <alignment vertical="center"/>
      <protection locked="0"/>
    </xf>
    <xf numFmtId="0" fontId="15" fillId="0" borderId="0">
      <alignment vertical="center"/>
      <protection locked="0"/>
    </xf>
    <xf numFmtId="0" fontId="15" fillId="0" borderId="0">
      <alignment vertical="center"/>
      <protection locked="0"/>
    </xf>
    <xf numFmtId="0" fontId="15" fillId="0" borderId="0">
      <alignment vertical="center"/>
      <protection locked="0"/>
    </xf>
    <xf numFmtId="0" fontId="15" fillId="0" borderId="0">
      <alignment vertical="center"/>
      <protection locked="0"/>
    </xf>
    <xf numFmtId="0" fontId="2" fillId="0" borderId="0"/>
    <xf numFmtId="0" fontId="15" fillId="0" borderId="0">
      <alignment vertical="center"/>
      <protection locked="0"/>
    </xf>
    <xf numFmtId="0" fontId="15" fillId="0" borderId="0">
      <alignment vertical="center"/>
      <protection locked="0"/>
    </xf>
    <xf numFmtId="0" fontId="15" fillId="0" borderId="0">
      <alignment vertical="center"/>
      <protection locked="0"/>
    </xf>
    <xf numFmtId="0" fontId="15" fillId="0" borderId="0">
      <alignment vertical="center"/>
      <protection locked="0"/>
    </xf>
    <xf numFmtId="0" fontId="15" fillId="0" borderId="0">
      <alignment vertical="center"/>
      <protection locked="0"/>
    </xf>
    <xf numFmtId="0" fontId="15" fillId="0" borderId="0">
      <alignment vertical="center"/>
      <protection locked="0"/>
    </xf>
    <xf numFmtId="0" fontId="2" fillId="0" borderId="0"/>
    <xf numFmtId="0" fontId="15" fillId="0" borderId="0">
      <alignment vertical="center"/>
      <protection locked="0"/>
    </xf>
    <xf numFmtId="0" fontId="15" fillId="0" borderId="0">
      <alignment vertical="center"/>
      <protection locked="0"/>
    </xf>
    <xf numFmtId="0" fontId="15" fillId="0" borderId="0">
      <alignment vertical="center"/>
      <protection locked="0"/>
    </xf>
    <xf numFmtId="0" fontId="15" fillId="0" borderId="0">
      <alignment vertical="center"/>
      <protection locked="0"/>
    </xf>
    <xf numFmtId="0" fontId="15" fillId="0" borderId="0">
      <alignment vertical="center"/>
      <protection locked="0"/>
    </xf>
    <xf numFmtId="0" fontId="15" fillId="0" borderId="0">
      <alignment vertical="center"/>
      <protection locked="0"/>
    </xf>
    <xf numFmtId="0" fontId="2" fillId="0" borderId="0"/>
    <xf numFmtId="0" fontId="15" fillId="0" borderId="0">
      <alignment vertical="center"/>
      <protection locked="0"/>
    </xf>
    <xf numFmtId="0" fontId="15" fillId="0" borderId="0">
      <alignment vertical="center"/>
      <protection locked="0"/>
    </xf>
    <xf numFmtId="0" fontId="15" fillId="0" borderId="0">
      <alignment vertical="center"/>
      <protection locked="0"/>
    </xf>
    <xf numFmtId="0" fontId="15" fillId="0" borderId="0">
      <alignment vertical="center"/>
      <protection locked="0"/>
    </xf>
    <xf numFmtId="0" fontId="15" fillId="0" borderId="0">
      <alignment vertical="center"/>
      <protection locked="0"/>
    </xf>
    <xf numFmtId="0" fontId="2" fillId="0" borderId="0"/>
    <xf numFmtId="0" fontId="15" fillId="0" borderId="0">
      <alignment vertical="center"/>
      <protection locked="0"/>
    </xf>
    <xf numFmtId="0" fontId="15" fillId="0" borderId="0">
      <alignment vertical="center"/>
      <protection locked="0"/>
    </xf>
    <xf numFmtId="0" fontId="2" fillId="0" borderId="0"/>
    <xf numFmtId="0" fontId="15" fillId="0" borderId="0">
      <alignment vertical="center"/>
      <protection locked="0"/>
    </xf>
    <xf numFmtId="0" fontId="2" fillId="0" borderId="0"/>
    <xf numFmtId="0" fontId="15" fillId="0" borderId="0">
      <alignment vertical="center"/>
      <protection locked="0"/>
    </xf>
    <xf numFmtId="0" fontId="15" fillId="0" borderId="0">
      <alignment vertical="center"/>
      <protection locked="0"/>
    </xf>
    <xf numFmtId="0" fontId="2" fillId="0" borderId="0"/>
    <xf numFmtId="0" fontId="15" fillId="0" borderId="0">
      <alignment vertical="center"/>
      <protection locked="0"/>
    </xf>
    <xf numFmtId="0" fontId="2" fillId="0" borderId="0"/>
    <xf numFmtId="0" fontId="15" fillId="0" borderId="0">
      <alignment vertical="center"/>
      <protection locked="0"/>
    </xf>
    <xf numFmtId="0" fontId="2" fillId="0" borderId="0"/>
    <xf numFmtId="0" fontId="15" fillId="0" borderId="0">
      <alignment vertical="center"/>
      <protection locked="0"/>
    </xf>
    <xf numFmtId="0" fontId="2" fillId="0" borderId="0"/>
    <xf numFmtId="0" fontId="15" fillId="0" borderId="0">
      <alignment vertical="center"/>
      <protection locked="0"/>
    </xf>
    <xf numFmtId="0" fontId="15" fillId="0" borderId="0">
      <alignment vertical="center"/>
      <protection locked="0"/>
    </xf>
    <xf numFmtId="0" fontId="15" fillId="0" borderId="0">
      <alignment vertical="center"/>
      <protection locked="0"/>
    </xf>
    <xf numFmtId="0" fontId="15" fillId="0" borderId="0">
      <alignment vertical="center"/>
      <protection locked="0"/>
    </xf>
    <xf numFmtId="0" fontId="15" fillId="0" borderId="0">
      <alignment vertical="center"/>
      <protection locked="0"/>
    </xf>
    <xf numFmtId="0" fontId="15" fillId="0" borderId="0">
      <alignment vertical="center"/>
      <protection locked="0"/>
    </xf>
    <xf numFmtId="0" fontId="2" fillId="0" borderId="0"/>
    <xf numFmtId="0" fontId="15" fillId="0" borderId="0">
      <alignment vertical="center"/>
      <protection locked="0"/>
    </xf>
    <xf numFmtId="0" fontId="15" fillId="0" borderId="0">
      <alignment vertical="center"/>
      <protection locked="0"/>
    </xf>
    <xf numFmtId="0" fontId="15" fillId="0" borderId="0">
      <alignment vertical="center"/>
      <protection locked="0"/>
    </xf>
    <xf numFmtId="0" fontId="15" fillId="0" borderId="0">
      <alignment vertical="center"/>
      <protection locked="0"/>
    </xf>
    <xf numFmtId="0" fontId="15" fillId="0" borderId="0">
      <alignment vertical="center"/>
      <protection locked="0"/>
    </xf>
    <xf numFmtId="0" fontId="15" fillId="0" borderId="0">
      <alignment vertical="center"/>
      <protection locked="0"/>
    </xf>
    <xf numFmtId="0" fontId="2" fillId="0" borderId="0"/>
    <xf numFmtId="0" fontId="15" fillId="0" borderId="0">
      <alignment vertical="center"/>
      <protection locked="0"/>
    </xf>
    <xf numFmtId="0" fontId="16" fillId="0" borderId="0"/>
    <xf numFmtId="0" fontId="15" fillId="0" borderId="0">
      <alignment vertical="center"/>
      <protection locked="0"/>
    </xf>
    <xf numFmtId="0" fontId="15" fillId="0" borderId="0">
      <alignment vertical="center"/>
      <protection locked="0"/>
    </xf>
    <xf numFmtId="0" fontId="15" fillId="0" borderId="0">
      <alignment vertical="center"/>
      <protection locked="0"/>
    </xf>
    <xf numFmtId="0" fontId="15" fillId="0" borderId="0">
      <alignment vertical="center"/>
      <protection locked="0"/>
    </xf>
    <xf numFmtId="0" fontId="15" fillId="0" borderId="0">
      <alignment vertical="center"/>
      <protection locked="0"/>
    </xf>
    <xf numFmtId="0" fontId="1" fillId="0" borderId="0"/>
    <xf numFmtId="0" fontId="15" fillId="0" borderId="0">
      <alignment vertical="center"/>
      <protection locked="0"/>
    </xf>
    <xf numFmtId="43" fontId="1" fillId="0" borderId="0"/>
    <xf numFmtId="44" fontId="1" fillId="0" borderId="0"/>
    <xf numFmtId="42" fontId="1" fillId="0" borderId="0"/>
    <xf numFmtId="43" fontId="1" fillId="0" borderId="0"/>
    <xf numFmtId="41" fontId="1" fillId="0" borderId="0"/>
    <xf numFmtId="0" fontId="16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/>
    <xf numFmtId="41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2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0" fontId="16" fillId="0" borderId="0"/>
  </cellStyleXfs>
  <cellXfs count="94">
    <xf numFmtId="0" fontId="0" fillId="0" borderId="0" xfId="0"/>
    <xf numFmtId="0" fontId="3" fillId="0" borderId="0" xfId="181" applyFont="1"/>
    <xf numFmtId="0" fontId="5" fillId="0" borderId="1" xfId="181" applyFont="1" applyBorder="1" applyAlignment="1">
      <alignment horizontal="center" vertical="center" wrapText="1"/>
    </xf>
    <xf numFmtId="0" fontId="6" fillId="0" borderId="2" xfId="181" applyFont="1" applyBorder="1" applyAlignment="1">
      <alignment horizontal="right"/>
    </xf>
    <xf numFmtId="0" fontId="6" fillId="0" borderId="3" xfId="181" applyFont="1" applyBorder="1" applyAlignment="1">
      <alignment horizontal="right"/>
    </xf>
    <xf numFmtId="0" fontId="3" fillId="0" borderId="0" xfId="181" applyFont="1" applyAlignment="1">
      <alignment vertical="center"/>
    </xf>
    <xf numFmtId="0" fontId="4" fillId="0" borderId="0" xfId="181" applyFont="1" applyAlignment="1">
      <alignment horizontal="center" vertical="center"/>
    </xf>
    <xf numFmtId="0" fontId="3" fillId="0" borderId="0" xfId="181" applyFont="1" applyBorder="1" applyAlignment="1">
      <alignment vertical="center"/>
    </xf>
    <xf numFmtId="0" fontId="6" fillId="0" borderId="0" xfId="181" applyFont="1" applyBorder="1" applyAlignment="1">
      <alignment vertical="center"/>
    </xf>
    <xf numFmtId="0" fontId="6" fillId="0" borderId="0" xfId="181" applyFont="1" applyAlignment="1">
      <alignment vertical="center"/>
    </xf>
    <xf numFmtId="0" fontId="6" fillId="0" borderId="0" xfId="181" applyFont="1" applyAlignment="1">
      <alignment horizontal="center" vertical="center"/>
    </xf>
    <xf numFmtId="0" fontId="6" fillId="0" borderId="0" xfId="181" applyFont="1" applyBorder="1" applyAlignment="1">
      <alignment horizontal="center" vertical="center"/>
    </xf>
    <xf numFmtId="0" fontId="6" fillId="0" borderId="0" xfId="181" applyFont="1" applyAlignment="1">
      <alignment horizontal="center"/>
    </xf>
    <xf numFmtId="0" fontId="5" fillId="0" borderId="0" xfId="181" applyFont="1" applyBorder="1" applyAlignment="1">
      <alignment horizontal="left" wrapText="1"/>
    </xf>
    <xf numFmtId="0" fontId="5" fillId="0" borderId="4" xfId="181" applyFont="1" applyBorder="1" applyAlignment="1">
      <alignment horizontal="left" wrapText="1"/>
    </xf>
    <xf numFmtId="0" fontId="1" fillId="0" borderId="0" xfId="181" applyFont="1"/>
    <xf numFmtId="0" fontId="9" fillId="2" borderId="0" xfId="181" applyNumberFormat="1" applyFont="1" applyFill="1" applyBorder="1" applyAlignment="1" applyProtection="1">
      <alignment horizontal="left"/>
      <protection locked="0"/>
    </xf>
    <xf numFmtId="0" fontId="6" fillId="0" borderId="5" xfId="181" applyFont="1" applyBorder="1" applyAlignment="1">
      <alignment horizontal="center"/>
    </xf>
    <xf numFmtId="0" fontId="11" fillId="0" borderId="2" xfId="181" applyFont="1" applyBorder="1" applyAlignment="1">
      <alignment horizontal="right"/>
    </xf>
    <xf numFmtId="0" fontId="11" fillId="0" borderId="3" xfId="181" applyFont="1" applyBorder="1" applyAlignment="1">
      <alignment horizontal="right"/>
    </xf>
    <xf numFmtId="0" fontId="12" fillId="0" borderId="2" xfId="181" applyFont="1" applyBorder="1" applyAlignment="1">
      <alignment horizontal="right"/>
    </xf>
    <xf numFmtId="0" fontId="12" fillId="0" borderId="3" xfId="181" applyFont="1" applyBorder="1" applyAlignment="1">
      <alignment horizontal="right"/>
    </xf>
    <xf numFmtId="164" fontId="12" fillId="0" borderId="2" xfId="181" applyNumberFormat="1" applyFont="1" applyBorder="1" applyAlignment="1">
      <alignment horizontal="right"/>
    </xf>
    <xf numFmtId="164" fontId="12" fillId="0" borderId="3" xfId="181" applyNumberFormat="1" applyFont="1" applyBorder="1" applyAlignment="1">
      <alignment horizontal="right"/>
    </xf>
    <xf numFmtId="164" fontId="12" fillId="0" borderId="6" xfId="181" applyNumberFormat="1" applyFont="1" applyBorder="1" applyAlignment="1">
      <alignment horizontal="right"/>
    </xf>
    <xf numFmtId="0" fontId="5" fillId="0" borderId="2" xfId="181" applyFont="1" applyBorder="1" applyAlignment="1">
      <alignment horizontal="right"/>
    </xf>
    <xf numFmtId="0" fontId="6" fillId="0" borderId="0" xfId="181" applyFont="1" applyBorder="1"/>
    <xf numFmtId="0" fontId="6" fillId="0" borderId="0" xfId="181" applyFont="1"/>
    <xf numFmtId="0" fontId="5" fillId="0" borderId="4" xfId="181" applyFont="1" applyBorder="1" applyAlignment="1">
      <alignment wrapText="1"/>
    </xf>
    <xf numFmtId="0" fontId="6" fillId="0" borderId="4" xfId="181" applyFont="1" applyBorder="1" applyAlignment="1">
      <alignment horizontal="left" wrapText="1" indent="2"/>
    </xf>
    <xf numFmtId="0" fontId="6" fillId="0" borderId="4" xfId="181" applyFont="1" applyBorder="1" applyAlignment="1">
      <alignment horizontal="left" wrapText="1" indent="4"/>
    </xf>
    <xf numFmtId="0" fontId="6" fillId="0" borderId="4" xfId="181" applyFont="1" applyBorder="1" applyAlignment="1">
      <alignment horizontal="left" wrapText="1" indent="1"/>
    </xf>
    <xf numFmtId="0" fontId="6" fillId="0" borderId="7" xfId="181" applyFont="1" applyBorder="1" applyAlignment="1">
      <alignment horizontal="left" wrapText="1" indent="1"/>
    </xf>
    <xf numFmtId="164" fontId="12" fillId="0" borderId="8" xfId="181" applyNumberFormat="1" applyFont="1" applyBorder="1" applyAlignment="1">
      <alignment horizontal="right"/>
    </xf>
    <xf numFmtId="0" fontId="4" fillId="0" borderId="3" xfId="181" applyFont="1" applyBorder="1" applyAlignment="1">
      <alignment horizontal="right"/>
    </xf>
    <xf numFmtId="0" fontId="5" fillId="0" borderId="3" xfId="181" applyFont="1" applyBorder="1" applyAlignment="1">
      <alignment horizontal="right"/>
    </xf>
    <xf numFmtId="0" fontId="5" fillId="0" borderId="0" xfId="181" applyFont="1" applyBorder="1" applyAlignment="1">
      <alignment horizontal="center" vertical="center" wrapText="1"/>
    </xf>
    <xf numFmtId="0" fontId="5" fillId="0" borderId="3" xfId="181" applyFont="1" applyBorder="1" applyAlignment="1">
      <alignment horizontal="center" vertical="center" wrapText="1"/>
    </xf>
    <xf numFmtId="0" fontId="5" fillId="0" borderId="2" xfId="181" applyFont="1" applyBorder="1" applyAlignment="1">
      <alignment horizontal="center" vertical="center" wrapText="1"/>
    </xf>
    <xf numFmtId="0" fontId="5" fillId="0" borderId="8" xfId="181" applyFont="1" applyBorder="1" applyAlignment="1">
      <alignment horizontal="center" vertical="center" wrapText="1"/>
    </xf>
    <xf numFmtId="0" fontId="5" fillId="0" borderId="1" xfId="181" applyFont="1" applyFill="1" applyBorder="1" applyAlignment="1">
      <alignment horizontal="center" vertical="center" wrapText="1"/>
    </xf>
    <xf numFmtId="0" fontId="5" fillId="0" borderId="21" xfId="181" applyFont="1" applyFill="1" applyBorder="1" applyAlignment="1">
      <alignment horizontal="center" vertical="center" wrapText="1"/>
    </xf>
    <xf numFmtId="0" fontId="5" fillId="0" borderId="4" xfId="181" applyFont="1" applyBorder="1" applyAlignment="1">
      <alignment vertical="center" wrapText="1"/>
    </xf>
    <xf numFmtId="0" fontId="5" fillId="0" borderId="4" xfId="181" applyFont="1" applyBorder="1" applyAlignment="1">
      <alignment vertical="top" wrapText="1"/>
    </xf>
    <xf numFmtId="0" fontId="12" fillId="0" borderId="6" xfId="181" applyFont="1" applyBorder="1" applyAlignment="1">
      <alignment horizontal="right"/>
    </xf>
    <xf numFmtId="0" fontId="3" fillId="0" borderId="0" xfId="181" applyFont="1" applyAlignment="1">
      <alignment horizontal="right"/>
    </xf>
    <xf numFmtId="0" fontId="10" fillId="3" borderId="0" xfId="181" applyFont="1" applyFill="1" applyAlignment="1">
      <alignment horizontal="left" vertical="center" wrapText="1"/>
    </xf>
    <xf numFmtId="0" fontId="7" fillId="0" borderId="9" xfId="181" applyFont="1" applyBorder="1" applyAlignment="1">
      <alignment horizontal="center" vertical="center" wrapText="1"/>
    </xf>
    <xf numFmtId="0" fontId="7" fillId="0" borderId="10" xfId="181" applyFont="1" applyBorder="1" applyAlignment="1">
      <alignment horizontal="center" vertical="center" wrapText="1"/>
    </xf>
    <xf numFmtId="0" fontId="7" fillId="0" borderId="3" xfId="181" applyFont="1" applyBorder="1" applyAlignment="1">
      <alignment horizontal="center" vertical="center" wrapText="1"/>
    </xf>
    <xf numFmtId="0" fontId="7" fillId="0" borderId="4" xfId="181" applyFont="1" applyBorder="1" applyAlignment="1">
      <alignment horizontal="center" vertical="center" wrapText="1"/>
    </xf>
    <xf numFmtId="0" fontId="7" fillId="0" borderId="8" xfId="181" applyFont="1" applyBorder="1" applyAlignment="1">
      <alignment horizontal="center" vertical="center" wrapText="1"/>
    </xf>
    <xf numFmtId="0" fontId="7" fillId="0" borderId="7" xfId="181" applyFont="1" applyBorder="1" applyAlignment="1">
      <alignment horizontal="center" vertical="center" wrapText="1"/>
    </xf>
    <xf numFmtId="0" fontId="7" fillId="0" borderId="9" xfId="181" applyFont="1" applyFill="1" applyBorder="1" applyAlignment="1">
      <alignment horizontal="center" vertical="center" wrapText="1"/>
    </xf>
    <xf numFmtId="0" fontId="7" fillId="0" borderId="11" xfId="181" applyFont="1" applyFill="1" applyBorder="1" applyAlignment="1">
      <alignment horizontal="center" vertical="center" wrapText="1"/>
    </xf>
    <xf numFmtId="0" fontId="7" fillId="0" borderId="3" xfId="181" applyFont="1" applyFill="1" applyBorder="1" applyAlignment="1">
      <alignment horizontal="center" vertical="center" wrapText="1"/>
    </xf>
    <xf numFmtId="0" fontId="7" fillId="0" borderId="0" xfId="181" applyFont="1" applyFill="1" applyBorder="1" applyAlignment="1">
      <alignment horizontal="center" vertical="center" wrapText="1"/>
    </xf>
    <xf numFmtId="0" fontId="7" fillId="0" borderId="8" xfId="181" applyFont="1" applyFill="1" applyBorder="1" applyAlignment="1">
      <alignment horizontal="center" vertical="center" wrapText="1"/>
    </xf>
    <xf numFmtId="0" fontId="7" fillId="0" borderId="5" xfId="181" applyFont="1" applyFill="1" applyBorder="1" applyAlignment="1">
      <alignment horizontal="center" vertical="center" wrapText="1"/>
    </xf>
    <xf numFmtId="0" fontId="8" fillId="2" borderId="3" xfId="181" applyNumberFormat="1" applyFont="1" applyFill="1" applyBorder="1" applyAlignment="1" applyProtection="1">
      <alignment horizontal="center" vertical="center" wrapText="1"/>
      <protection locked="0"/>
    </xf>
    <xf numFmtId="0" fontId="8" fillId="2" borderId="12" xfId="181" applyNumberFormat="1" applyFont="1" applyFill="1" applyBorder="1" applyAlignment="1" applyProtection="1">
      <alignment horizontal="center" vertical="center" wrapText="1"/>
      <protection locked="0"/>
    </xf>
    <xf numFmtId="0" fontId="8" fillId="2" borderId="8" xfId="181" applyNumberFormat="1" applyFont="1" applyFill="1" applyBorder="1" applyAlignment="1" applyProtection="1">
      <alignment horizontal="center" vertical="center" wrapText="1"/>
      <protection locked="0"/>
    </xf>
    <xf numFmtId="0" fontId="8" fillId="2" borderId="13" xfId="181" applyNumberFormat="1" applyFont="1" applyFill="1" applyBorder="1" applyAlignment="1" applyProtection="1">
      <alignment horizontal="center" vertical="center" wrapText="1"/>
      <protection locked="0"/>
    </xf>
    <xf numFmtId="0" fontId="8" fillId="2" borderId="14" xfId="181" applyNumberFormat="1" applyFont="1" applyFill="1" applyBorder="1" applyAlignment="1" applyProtection="1">
      <alignment horizontal="center" vertical="center" wrapText="1"/>
      <protection locked="0"/>
    </xf>
    <xf numFmtId="0" fontId="8" fillId="2" borderId="15" xfId="181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181" applyNumberFormat="1" applyFont="1" applyFill="1" applyBorder="1" applyAlignment="1" applyProtection="1">
      <alignment horizontal="center" vertical="center" wrapText="1"/>
      <protection locked="0"/>
    </xf>
    <xf numFmtId="0" fontId="8" fillId="0" borderId="17" xfId="181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18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81" applyNumberFormat="1" applyFont="1" applyFill="1" applyBorder="1" applyAlignment="1" applyProtection="1">
      <alignment horizontal="center" vertical="center" wrapText="1"/>
      <protection locked="0"/>
    </xf>
    <xf numFmtId="0" fontId="8" fillId="0" borderId="8" xfId="18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181" applyNumberFormat="1" applyFont="1" applyFill="1" applyBorder="1" applyAlignment="1" applyProtection="1">
      <alignment horizontal="center" vertical="center" wrapText="1"/>
      <protection locked="0"/>
    </xf>
    <xf numFmtId="0" fontId="8" fillId="2" borderId="9" xfId="181" applyNumberFormat="1" applyFont="1" applyFill="1" applyBorder="1" applyAlignment="1" applyProtection="1">
      <alignment horizontal="center" vertical="center" wrapText="1"/>
      <protection locked="0"/>
    </xf>
    <xf numFmtId="0" fontId="8" fillId="2" borderId="10" xfId="181" applyNumberFormat="1" applyFont="1" applyFill="1" applyBorder="1" applyAlignment="1" applyProtection="1">
      <alignment horizontal="center" vertical="center" wrapText="1"/>
      <protection locked="0"/>
    </xf>
    <xf numFmtId="0" fontId="8" fillId="2" borderId="4" xfId="181" applyNumberFormat="1" applyFont="1" applyFill="1" applyBorder="1" applyAlignment="1" applyProtection="1">
      <alignment horizontal="center" vertical="center" wrapText="1"/>
      <protection locked="0"/>
    </xf>
    <xf numFmtId="0" fontId="8" fillId="2" borderId="7" xfId="181" applyNumberFormat="1" applyFont="1" applyFill="1" applyBorder="1" applyAlignment="1" applyProtection="1">
      <alignment horizontal="center" vertical="center" wrapText="1"/>
      <protection locked="0"/>
    </xf>
    <xf numFmtId="0" fontId="10" fillId="3" borderId="0" xfId="181" applyFont="1" applyFill="1" applyAlignment="1">
      <alignment horizontal="right" vertical="center" wrapText="1"/>
    </xf>
    <xf numFmtId="0" fontId="8" fillId="2" borderId="15" xfId="181" applyNumberFormat="1" applyFont="1" applyFill="1" applyBorder="1" applyAlignment="1" applyProtection="1">
      <alignment horizontal="center" vertical="center"/>
      <protection locked="0"/>
    </xf>
    <xf numFmtId="0" fontId="8" fillId="2" borderId="13" xfId="181" applyNumberFormat="1" applyFont="1" applyFill="1" applyBorder="1" applyAlignment="1" applyProtection="1">
      <alignment horizontal="center" vertical="center"/>
      <protection locked="0"/>
    </xf>
    <xf numFmtId="0" fontId="8" fillId="2" borderId="18" xfId="181" applyNumberFormat="1" applyFont="1" applyFill="1" applyBorder="1" applyAlignment="1" applyProtection="1">
      <alignment horizontal="center" vertical="center" wrapText="1"/>
      <protection locked="0"/>
    </xf>
    <xf numFmtId="0" fontId="8" fillId="2" borderId="19" xfId="181" applyNumberFormat="1" applyFont="1" applyFill="1" applyBorder="1" applyAlignment="1" applyProtection="1">
      <alignment horizontal="center" vertical="center" wrapText="1"/>
      <protection locked="0"/>
    </xf>
    <xf numFmtId="0" fontId="8" fillId="2" borderId="20" xfId="181" applyNumberFormat="1" applyFont="1" applyFill="1" applyBorder="1" applyAlignment="1" applyProtection="1">
      <alignment horizontal="center" vertical="center" wrapText="1"/>
      <protection locked="0"/>
    </xf>
    <xf numFmtId="0" fontId="8" fillId="2" borderId="21" xfId="181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181" applyFont="1" applyFill="1" applyBorder="1" applyAlignment="1">
      <alignment horizontal="right"/>
    </xf>
    <xf numFmtId="0" fontId="12" fillId="0" borderId="2" xfId="181" applyFont="1" applyFill="1" applyBorder="1" applyAlignment="1">
      <alignment horizontal="right"/>
    </xf>
    <xf numFmtId="164" fontId="12" fillId="0" borderId="2" xfId="181" applyNumberFormat="1" applyFont="1" applyFill="1" applyBorder="1" applyAlignment="1">
      <alignment horizontal="right"/>
    </xf>
    <xf numFmtId="0" fontId="11" fillId="0" borderId="2" xfId="181" applyFont="1" applyFill="1" applyBorder="1" applyAlignment="1">
      <alignment horizontal="right"/>
    </xf>
    <xf numFmtId="0" fontId="3" fillId="0" borderId="0" xfId="181" applyFont="1" applyFill="1"/>
    <xf numFmtId="0" fontId="5" fillId="0" borderId="2" xfId="181" applyFont="1" applyFill="1" applyBorder="1" applyAlignment="1">
      <alignment horizontal="right"/>
    </xf>
    <xf numFmtId="0" fontId="6" fillId="0" borderId="3" xfId="181" applyFont="1" applyFill="1" applyBorder="1" applyAlignment="1">
      <alignment horizontal="right"/>
    </xf>
    <xf numFmtId="0" fontId="5" fillId="0" borderId="3" xfId="181" applyFont="1" applyFill="1" applyBorder="1" applyAlignment="1">
      <alignment horizontal="right"/>
    </xf>
    <xf numFmtId="0" fontId="6" fillId="0" borderId="0" xfId="181" applyFont="1" applyFill="1"/>
    <xf numFmtId="164" fontId="12" fillId="0" borderId="6" xfId="181" applyNumberFormat="1" applyFont="1" applyFill="1" applyBorder="1" applyAlignment="1">
      <alignment horizontal="right"/>
    </xf>
    <xf numFmtId="0" fontId="5" fillId="0" borderId="3" xfId="181" applyFont="1" applyFill="1" applyBorder="1" applyAlignment="1">
      <alignment horizontal="center" vertical="center" wrapText="1"/>
    </xf>
    <xf numFmtId="0" fontId="5" fillId="0" borderId="2" xfId="181" applyFont="1" applyFill="1" applyBorder="1" applyAlignment="1">
      <alignment horizontal="center" vertical="center" wrapText="1"/>
    </xf>
  </cellXfs>
  <cellStyles count="182">
    <cellStyle name="Comma" xfId="4"/>
    <cellStyle name="Comma [0]" xfId="5"/>
    <cellStyle name="Comma [0] 2" xfId="16"/>
    <cellStyle name="Comma [0] 2 2" xfId="167"/>
    <cellStyle name="Comma [0] 3" xfId="165"/>
    <cellStyle name="Comma [0] 4" xfId="159"/>
    <cellStyle name="Comma [0] 5" xfId="14"/>
    <cellStyle name="Comma 10" xfId="155"/>
    <cellStyle name="Comma 11" xfId="13"/>
    <cellStyle name="Comma 2" xfId="17"/>
    <cellStyle name="Comma 2 2" xfId="168"/>
    <cellStyle name="Comma 3" xfId="18"/>
    <cellStyle name="Comma 3 2" xfId="169"/>
    <cellStyle name="Comma 4" xfId="19"/>
    <cellStyle name="Comma 4 2" xfId="170"/>
    <cellStyle name="Comma 5" xfId="20"/>
    <cellStyle name="Comma 5 2" xfId="171"/>
    <cellStyle name="Comma 6" xfId="21"/>
    <cellStyle name="Comma 6 2" xfId="172"/>
    <cellStyle name="Comma 7" xfId="22"/>
    <cellStyle name="Comma 7 2" xfId="173"/>
    <cellStyle name="Comma 8" xfId="164"/>
    <cellStyle name="Comma 9" xfId="158"/>
    <cellStyle name="Currency" xfId="2"/>
    <cellStyle name="Currency [0]" xfId="3"/>
    <cellStyle name="Currency [0] 2" xfId="23"/>
    <cellStyle name="Currency [0] 2 2" xfId="174"/>
    <cellStyle name="Currency [0] 3" xfId="163"/>
    <cellStyle name="Currency [0] 4" xfId="157"/>
    <cellStyle name="Currency [0] 5" xfId="12"/>
    <cellStyle name="Currency 10" xfId="166"/>
    <cellStyle name="Currency 11" xfId="11"/>
    <cellStyle name="Currency 2" xfId="24"/>
    <cellStyle name="Currency 2 2" xfId="175"/>
    <cellStyle name="Currency 3" xfId="25"/>
    <cellStyle name="Currency 3 2" xfId="176"/>
    <cellStyle name="Currency 4" xfId="26"/>
    <cellStyle name="Currency 4 2" xfId="177"/>
    <cellStyle name="Currency 5" xfId="27"/>
    <cellStyle name="Currency 5 2" xfId="178"/>
    <cellStyle name="Currency 6" xfId="28"/>
    <cellStyle name="Currency 6 2" xfId="179"/>
    <cellStyle name="Currency 7" xfId="29"/>
    <cellStyle name="Currency 7 2" xfId="180"/>
    <cellStyle name="Currency 8" xfId="162"/>
    <cellStyle name="Currency 9" xfId="156"/>
    <cellStyle name="Normal" xfId="181"/>
    <cellStyle name="Normal 115" xfId="36"/>
    <cellStyle name="Normal 2" xfId="6"/>
    <cellStyle name="Normal 2 12 2 30 10" xfId="37"/>
    <cellStyle name="Normal 2 12 2 30 11" xfId="38"/>
    <cellStyle name="Normal 2 12 2 30 12" xfId="39"/>
    <cellStyle name="Normal 2 12 2 30 13" xfId="40"/>
    <cellStyle name="Normal 2 12 2 30 14" xfId="41"/>
    <cellStyle name="Normal 2 12 2 30 15" xfId="42"/>
    <cellStyle name="Normal 2 12 27 10 10" xfId="43"/>
    <cellStyle name="Normal 2 12 27 10 11" xfId="44"/>
    <cellStyle name="Normal 2 12 27 10 12" xfId="45"/>
    <cellStyle name="Normal 2 12 27 10 13" xfId="46"/>
    <cellStyle name="Normal 2 12 27 10 14" xfId="47"/>
    <cellStyle name="Normal 2 12 27 10 15" xfId="48"/>
    <cellStyle name="Normal 2 12 27 10 9" xfId="49"/>
    <cellStyle name="Normal 2 12 27 3 11" xfId="50"/>
    <cellStyle name="Normal 2 12 27 3 12" xfId="51"/>
    <cellStyle name="Normal 2 12 27 3 13" xfId="52"/>
    <cellStyle name="Normal 2 12 27 3 14" xfId="53"/>
    <cellStyle name="Normal 2 12 27 3 15" xfId="54"/>
    <cellStyle name="Normal 2 14 2 2 2 10 12" xfId="55"/>
    <cellStyle name="Normal 2 14 2 2 2 10 13" xfId="56"/>
    <cellStyle name="Normal 2 14 2 2 2 10 14" xfId="57"/>
    <cellStyle name="Normal 2 14 2 2 2 10 15" xfId="58"/>
    <cellStyle name="Normal 2 14 2 2 2 14 15" xfId="59"/>
    <cellStyle name="Normal 2 14 2 2 2 16 13" xfId="60"/>
    <cellStyle name="Normal 2 14 2 2 2 16 14" xfId="61"/>
    <cellStyle name="Normal 2 14 2 2 2 16 15" xfId="62"/>
    <cellStyle name="Normal 2 14 2 21 13" xfId="63"/>
    <cellStyle name="Normal 2 14 2 21 14" xfId="64"/>
    <cellStyle name="Normal 2 14 2 21 15" xfId="65"/>
    <cellStyle name="Normal 2 14 2 24 12" xfId="66"/>
    <cellStyle name="Normal 2 14 2 24 13" xfId="67"/>
    <cellStyle name="Normal 2 14 2 24 14" xfId="68"/>
    <cellStyle name="Normal 2 14 2 24 15" xfId="69"/>
    <cellStyle name="Normal 2 14 2 34 10" xfId="70"/>
    <cellStyle name="Normal 2 14 2 34 11" xfId="71"/>
    <cellStyle name="Normal 2 14 2 34 12" xfId="72"/>
    <cellStyle name="Normal 2 14 2 34 13" xfId="73"/>
    <cellStyle name="Normal 2 14 2 34 14" xfId="74"/>
    <cellStyle name="Normal 2 14 2 34 15" xfId="75"/>
    <cellStyle name="Normal 2 14 2 34 9" xfId="76"/>
    <cellStyle name="Normal 2 14 2 35 10" xfId="77"/>
    <cellStyle name="Normal 2 14 2 35 11" xfId="78"/>
    <cellStyle name="Normal 2 14 2 35 12" xfId="79"/>
    <cellStyle name="Normal 2 14 2 35 13" xfId="80"/>
    <cellStyle name="Normal 2 14 2 35 14" xfId="81"/>
    <cellStyle name="Normal 2 14 2 35 15" xfId="82"/>
    <cellStyle name="Normal 2 14 2 35 9" xfId="83"/>
    <cellStyle name="Normal 2 14 2 36 10" xfId="84"/>
    <cellStyle name="Normal 2 14 2 36 11" xfId="85"/>
    <cellStyle name="Normal 2 14 2 36 12" xfId="86"/>
    <cellStyle name="Normal 2 14 2 36 13" xfId="87"/>
    <cellStyle name="Normal 2 14 2 36 14" xfId="88"/>
    <cellStyle name="Normal 2 14 2 36 15" xfId="89"/>
    <cellStyle name="Normal 2 14 2 36 9" xfId="90"/>
    <cellStyle name="Normal 2 14 2 37 10" xfId="91"/>
    <cellStyle name="Normal 2 14 2 37 11" xfId="92"/>
    <cellStyle name="Normal 2 14 2 37 12" xfId="93"/>
    <cellStyle name="Normal 2 14 2 37 13" xfId="94"/>
    <cellStyle name="Normal 2 14 2 37 14" xfId="95"/>
    <cellStyle name="Normal 2 14 2 37 15" xfId="96"/>
    <cellStyle name="Normal 2 14 2 37 9" xfId="97"/>
    <cellStyle name="Normal 2 14 2 4 10" xfId="98"/>
    <cellStyle name="Normal 2 14 2 4 11" xfId="99"/>
    <cellStyle name="Normal 2 14 2 4 12" xfId="100"/>
    <cellStyle name="Normal 2 14 2 4 13" xfId="101"/>
    <cellStyle name="Normal 2 14 2 4 14" xfId="102"/>
    <cellStyle name="Normal 2 14 2 4 15" xfId="103"/>
    <cellStyle name="Normal 2 14 2 4 9" xfId="104"/>
    <cellStyle name="Normal 2 14 2 5 10" xfId="105"/>
    <cellStyle name="Normal 2 14 2 5 11" xfId="106"/>
    <cellStyle name="Normal 2 14 2 5 12" xfId="107"/>
    <cellStyle name="Normal 2 14 2 5 13" xfId="108"/>
    <cellStyle name="Normal 2 14 2 5 14" xfId="109"/>
    <cellStyle name="Normal 2 14 2 5 15" xfId="110"/>
    <cellStyle name="Normal 2 14 2 5 9" xfId="111"/>
    <cellStyle name="Normal 2 14 3 12 10" xfId="112"/>
    <cellStyle name="Normal 2 14 3 12 11" xfId="113"/>
    <cellStyle name="Normal 2 14 3 12 12" xfId="114"/>
    <cellStyle name="Normal 2 14 3 12 13" xfId="115"/>
    <cellStyle name="Normal 2 14 3 12 14" xfId="116"/>
    <cellStyle name="Normal 2 14 3 12 7" xfId="117"/>
    <cellStyle name="Normal 2 14 3 12 8" xfId="118"/>
    <cellStyle name="Normal 2 14 3 12 9" xfId="119"/>
    <cellStyle name="Normal 2 14 3 13 14" xfId="120"/>
    <cellStyle name="Normal 2 14 3 13 15" xfId="121"/>
    <cellStyle name="Normal 2 14 3 14 13" xfId="122"/>
    <cellStyle name="Normal 2 14 3 14 14" xfId="123"/>
    <cellStyle name="Normal 2 14 3 14 15" xfId="124"/>
    <cellStyle name="Normal 2 14 3 15 14" xfId="125"/>
    <cellStyle name="Normal 2 14 3 15 15" xfId="126"/>
    <cellStyle name="Normal 2 14 3 16 14" xfId="127"/>
    <cellStyle name="Normal 2 14 3 16 15" xfId="128"/>
    <cellStyle name="Normal 2 14 3 17 14" xfId="129"/>
    <cellStyle name="Normal 2 14 3 17 15" xfId="130"/>
    <cellStyle name="Normal 2 14 3 2 30" xfId="131"/>
    <cellStyle name="Normal 2 14 3 2 31" xfId="132"/>
    <cellStyle name="Normal 2 14 3 3 10" xfId="133"/>
    <cellStyle name="Normal 2 14 3 3 11" xfId="134"/>
    <cellStyle name="Normal 2 14 3 3 12" xfId="135"/>
    <cellStyle name="Normal 2 14 3 3 13" xfId="136"/>
    <cellStyle name="Normal 2 14 3 3 14" xfId="137"/>
    <cellStyle name="Normal 2 14 3 3 8" xfId="138"/>
    <cellStyle name="Normal 2 14 3 3 9" xfId="139"/>
    <cellStyle name="Normal 2 2" xfId="9"/>
    <cellStyle name="Normal 2 2 10" xfId="140"/>
    <cellStyle name="Normal 2 2 11" xfId="141"/>
    <cellStyle name="Normal 2 2 12" xfId="142"/>
    <cellStyle name="Normal 2 2 13" xfId="143"/>
    <cellStyle name="Normal 2 2 14" xfId="144"/>
    <cellStyle name="Normal 2 2 2" xfId="34"/>
    <cellStyle name="Normal 2 2 8" xfId="145"/>
    <cellStyle name="Normal 2 2 9" xfId="146"/>
    <cellStyle name="Normal 2 3" xfId="147"/>
    <cellStyle name="Normal 2 4" xfId="15"/>
    <cellStyle name="Normal 2 83" xfId="148"/>
    <cellStyle name="Normal 2 84" xfId="149"/>
    <cellStyle name="Normal 2 85" xfId="150"/>
    <cellStyle name="Normal 2 86" xfId="151"/>
    <cellStyle name="Normal 2 87" xfId="152"/>
    <cellStyle name="Normal 3" xfId="30"/>
    <cellStyle name="Normal 3 2" xfId="153"/>
    <cellStyle name="Normal 3 3" xfId="160"/>
    <cellStyle name="Normal 4" xfId="31"/>
    <cellStyle name="Normal 4 2" xfId="154"/>
    <cellStyle name="Normal 5" xfId="32"/>
    <cellStyle name="Normal 6" xfId="35"/>
    <cellStyle name="Percent" xfId="1"/>
    <cellStyle name="Percent 2" xfId="33"/>
    <cellStyle name="Percent 3" xfId="161"/>
    <cellStyle name="Обычный" xfId="0" builtinId="0"/>
    <cellStyle name="Обычный 2" xfId="7"/>
    <cellStyle name="Обычный 2 2" xfId="10"/>
    <cellStyle name="Обычный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3"/>
  <sheetViews>
    <sheetView tabSelected="1" topLeftCell="F216" zoomScaleNormal="100" zoomScaleSheetLayoutView="100" workbookViewId="0">
      <selection activeCell="R234" sqref="R234"/>
    </sheetView>
  </sheetViews>
  <sheetFormatPr defaultColWidth="9.140625" defaultRowHeight="12"/>
  <cols>
    <col min="1" max="1" width="3.5703125" style="12" hidden="1" customWidth="1"/>
    <col min="2" max="2" width="21.42578125" style="1" customWidth="1"/>
    <col min="3" max="10" width="8.7109375" style="1" customWidth="1"/>
    <col min="11" max="22" width="7.5703125" style="1" customWidth="1"/>
    <col min="23" max="23" width="9.140625" style="27" customWidth="1"/>
    <col min="24" max="25" width="9.140625" style="1" customWidth="1"/>
    <col min="26" max="16384" width="9.140625" style="1"/>
  </cols>
  <sheetData>
    <row r="1" spans="1:24" s="5" customFormat="1" ht="12.75">
      <c r="A1" s="16"/>
      <c r="B1" s="75" t="s">
        <v>29</v>
      </c>
      <c r="C1" s="75"/>
      <c r="D1" s="75"/>
      <c r="E1" s="75"/>
      <c r="F1" s="75"/>
      <c r="G1" s="75"/>
      <c r="H1" s="75"/>
      <c r="I1" s="75"/>
      <c r="J1" s="75"/>
      <c r="K1" s="46" t="s">
        <v>30</v>
      </c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9"/>
    </row>
    <row r="2" spans="1:24" s="5" customFormat="1" ht="21.75" customHeight="1">
      <c r="A2" s="10"/>
      <c r="Q2" s="6"/>
      <c r="R2" s="6"/>
      <c r="V2" s="15"/>
      <c r="W2" s="9"/>
    </row>
    <row r="3" spans="1:24" s="5" customFormat="1">
      <c r="A3" s="11"/>
      <c r="B3" s="48"/>
      <c r="C3" s="47" t="s">
        <v>36</v>
      </c>
      <c r="D3" s="48"/>
      <c r="E3" s="53" t="s">
        <v>35</v>
      </c>
      <c r="F3" s="54"/>
      <c r="G3" s="81" t="s">
        <v>13</v>
      </c>
      <c r="H3" s="79"/>
      <c r="I3" s="79"/>
      <c r="J3" s="79"/>
      <c r="K3" s="79"/>
      <c r="L3" s="79"/>
      <c r="M3" s="79"/>
      <c r="N3" s="79"/>
      <c r="O3" s="79"/>
      <c r="P3" s="79"/>
      <c r="Q3" s="79"/>
      <c r="R3" s="80"/>
      <c r="S3" s="71" t="s">
        <v>33</v>
      </c>
      <c r="T3" s="72"/>
      <c r="U3" s="65" t="s">
        <v>37</v>
      </c>
      <c r="V3" s="66"/>
      <c r="W3" s="8"/>
    </row>
    <row r="4" spans="1:24" s="5" customFormat="1">
      <c r="A4" s="11"/>
      <c r="B4" s="50"/>
      <c r="C4" s="49"/>
      <c r="D4" s="50"/>
      <c r="E4" s="55"/>
      <c r="F4" s="56"/>
      <c r="G4" s="59" t="s">
        <v>31</v>
      </c>
      <c r="H4" s="60"/>
      <c r="I4" s="63" t="s">
        <v>32</v>
      </c>
      <c r="J4" s="60"/>
      <c r="K4" s="78" t="s">
        <v>0</v>
      </c>
      <c r="L4" s="79"/>
      <c r="M4" s="79"/>
      <c r="N4" s="79"/>
      <c r="O4" s="79"/>
      <c r="P4" s="79"/>
      <c r="Q4" s="79"/>
      <c r="R4" s="80"/>
      <c r="S4" s="59"/>
      <c r="T4" s="73"/>
      <c r="U4" s="67"/>
      <c r="V4" s="68"/>
      <c r="W4" s="8"/>
    </row>
    <row r="5" spans="1:24" s="5" customFormat="1" ht="60" customHeight="1">
      <c r="A5" s="11"/>
      <c r="B5" s="50"/>
      <c r="C5" s="51"/>
      <c r="D5" s="52"/>
      <c r="E5" s="57"/>
      <c r="F5" s="58"/>
      <c r="G5" s="61"/>
      <c r="H5" s="62"/>
      <c r="I5" s="64"/>
      <c r="J5" s="62"/>
      <c r="K5" s="64" t="s">
        <v>27</v>
      </c>
      <c r="L5" s="62"/>
      <c r="M5" s="64" t="s">
        <v>26</v>
      </c>
      <c r="N5" s="62"/>
      <c r="O5" s="76" t="s">
        <v>1</v>
      </c>
      <c r="P5" s="77"/>
      <c r="Q5" s="64" t="s">
        <v>34</v>
      </c>
      <c r="R5" s="74"/>
      <c r="S5" s="61"/>
      <c r="T5" s="74"/>
      <c r="U5" s="69"/>
      <c r="V5" s="70"/>
      <c r="W5" s="8"/>
      <c r="X5" s="7"/>
    </row>
    <row r="6" spans="1:24" s="5" customFormat="1">
      <c r="A6" s="11"/>
      <c r="B6" s="52"/>
      <c r="C6" s="39">
        <v>2002</v>
      </c>
      <c r="D6" s="2">
        <v>2010</v>
      </c>
      <c r="E6" s="40">
        <v>2002</v>
      </c>
      <c r="F6" s="40">
        <v>2010</v>
      </c>
      <c r="G6" s="39">
        <v>2002</v>
      </c>
      <c r="H6" s="2">
        <v>2010</v>
      </c>
      <c r="I6" s="40">
        <v>2002</v>
      </c>
      <c r="J6" s="40">
        <v>2010</v>
      </c>
      <c r="K6" s="2">
        <v>2002</v>
      </c>
      <c r="L6" s="2">
        <v>2010</v>
      </c>
      <c r="M6" s="40">
        <v>2002</v>
      </c>
      <c r="N6" s="40">
        <v>2010</v>
      </c>
      <c r="O6" s="39">
        <v>2002</v>
      </c>
      <c r="P6" s="2">
        <v>2010</v>
      </c>
      <c r="Q6" s="40">
        <v>2002</v>
      </c>
      <c r="R6" s="40">
        <v>2010</v>
      </c>
      <c r="S6" s="39">
        <v>2002</v>
      </c>
      <c r="T6" s="2">
        <v>2010</v>
      </c>
      <c r="U6" s="40">
        <v>2002</v>
      </c>
      <c r="V6" s="41">
        <v>2010</v>
      </c>
      <c r="W6" s="8"/>
      <c r="X6" s="7"/>
    </row>
    <row r="7" spans="1:24" s="9" customFormat="1" ht="11.25" hidden="1">
      <c r="A7" s="10"/>
      <c r="B7" s="36" t="s">
        <v>4</v>
      </c>
      <c r="C7" s="37">
        <v>1</v>
      </c>
      <c r="D7" s="37">
        <v>2</v>
      </c>
      <c r="E7" s="37">
        <v>3</v>
      </c>
      <c r="F7" s="37">
        <v>4</v>
      </c>
      <c r="G7" s="37">
        <v>5</v>
      </c>
      <c r="H7" s="37">
        <v>6</v>
      </c>
      <c r="I7" s="37">
        <v>7</v>
      </c>
      <c r="J7" s="37">
        <v>8</v>
      </c>
      <c r="K7" s="37">
        <v>9</v>
      </c>
      <c r="L7" s="38">
        <v>10</v>
      </c>
      <c r="M7" s="38">
        <v>11</v>
      </c>
      <c r="N7" s="37">
        <v>12</v>
      </c>
      <c r="O7" s="37">
        <v>13</v>
      </c>
      <c r="P7" s="37">
        <v>14</v>
      </c>
      <c r="Q7" s="37">
        <v>15</v>
      </c>
      <c r="R7" s="37">
        <v>16</v>
      </c>
      <c r="S7" s="37">
        <v>17</v>
      </c>
      <c r="T7" s="37">
        <v>18</v>
      </c>
      <c r="U7" s="37">
        <v>19</v>
      </c>
      <c r="V7" s="37">
        <v>20</v>
      </c>
      <c r="W7" s="8"/>
      <c r="X7" s="8"/>
    </row>
    <row r="8" spans="1:24" hidden="1">
      <c r="A8" s="10"/>
      <c r="B8" s="36" t="s">
        <v>4</v>
      </c>
      <c r="C8" s="37">
        <v>1</v>
      </c>
      <c r="D8" s="37">
        <v>2</v>
      </c>
      <c r="E8" s="37">
        <v>3</v>
      </c>
      <c r="F8" s="37">
        <v>4</v>
      </c>
      <c r="G8" s="37">
        <v>5</v>
      </c>
      <c r="H8" s="37">
        <v>6</v>
      </c>
      <c r="I8" s="37">
        <v>7</v>
      </c>
      <c r="J8" s="37">
        <v>8</v>
      </c>
      <c r="K8" s="37">
        <v>9</v>
      </c>
      <c r="L8" s="38">
        <v>10</v>
      </c>
      <c r="M8" s="38">
        <v>11</v>
      </c>
      <c r="N8" s="37">
        <v>12</v>
      </c>
      <c r="O8" s="37">
        <v>13</v>
      </c>
      <c r="P8" s="37">
        <v>14</v>
      </c>
      <c r="Q8" s="37">
        <v>15</v>
      </c>
      <c r="R8" s="37">
        <v>16</v>
      </c>
      <c r="S8" s="37">
        <v>17</v>
      </c>
      <c r="T8" s="37">
        <v>18</v>
      </c>
      <c r="U8" s="37">
        <v>19</v>
      </c>
      <c r="V8" s="37">
        <v>20</v>
      </c>
      <c r="W8" s="26"/>
    </row>
    <row r="9" spans="1:24">
      <c r="A9" s="10"/>
      <c r="B9" s="14" t="s">
        <v>38</v>
      </c>
      <c r="C9" s="37" t="s">
        <v>28</v>
      </c>
      <c r="D9" s="37"/>
      <c r="E9" s="37"/>
      <c r="F9" s="37"/>
      <c r="G9" s="37"/>
      <c r="H9" s="38"/>
      <c r="I9" s="38"/>
      <c r="J9" s="38"/>
      <c r="K9" s="38"/>
      <c r="L9" s="38"/>
      <c r="M9" s="38"/>
      <c r="N9" s="37"/>
      <c r="O9" s="37"/>
      <c r="P9" s="37"/>
      <c r="Q9" s="37"/>
      <c r="R9" s="37"/>
      <c r="S9" s="37"/>
      <c r="T9" s="37"/>
      <c r="U9" s="37"/>
      <c r="V9" s="37"/>
    </row>
    <row r="10" spans="1:24" ht="22.5" customHeight="1">
      <c r="A10" s="10"/>
      <c r="B10" s="13" t="s">
        <v>11</v>
      </c>
      <c r="C10" s="3" t="s">
        <v>28</v>
      </c>
      <c r="D10" s="3"/>
      <c r="E10" s="3"/>
      <c r="F10" s="3"/>
      <c r="G10" s="3" t="s">
        <v>28</v>
      </c>
      <c r="H10" s="3"/>
      <c r="I10" s="3" t="s">
        <v>28</v>
      </c>
      <c r="J10" s="3"/>
      <c r="K10" s="3" t="s">
        <v>28</v>
      </c>
      <c r="L10" s="3"/>
      <c r="M10" s="3" t="s">
        <v>28</v>
      </c>
      <c r="N10" s="3"/>
      <c r="O10" s="3" t="s">
        <v>28</v>
      </c>
      <c r="P10" s="3"/>
      <c r="Q10" s="3" t="s">
        <v>28</v>
      </c>
      <c r="R10" s="3"/>
      <c r="S10" s="3" t="s">
        <v>28</v>
      </c>
      <c r="T10" s="4"/>
      <c r="U10" s="4" t="s">
        <v>28</v>
      </c>
      <c r="V10" s="4"/>
    </row>
    <row r="11" spans="1:24" ht="13.5" customHeight="1">
      <c r="A11" s="12">
        <v>1</v>
      </c>
      <c r="B11" s="42" t="s">
        <v>42</v>
      </c>
      <c r="C11" s="18">
        <f>SUM(C13:C23)</f>
        <v>1069966</v>
      </c>
      <c r="D11" s="18">
        <v>1060262</v>
      </c>
      <c r="E11" s="18">
        <f>SUM(E13:E23)</f>
        <v>1069540</v>
      </c>
      <c r="F11" s="18">
        <v>1054613</v>
      </c>
      <c r="G11" s="18">
        <f>SUM(G13:G23)</f>
        <v>1011218</v>
      </c>
      <c r="H11" s="18">
        <v>990497</v>
      </c>
      <c r="I11" s="18">
        <f>SUM(I13:I23)</f>
        <v>58322</v>
      </c>
      <c r="J11" s="18">
        <v>64116</v>
      </c>
      <c r="K11" s="18">
        <f>SUM(K13:K23)</f>
        <v>17951</v>
      </c>
      <c r="L11" s="18">
        <v>25117</v>
      </c>
      <c r="M11" s="18">
        <f>SUM(M13:M23)</f>
        <v>33017</v>
      </c>
      <c r="N11" s="18">
        <v>35727</v>
      </c>
      <c r="O11" s="18">
        <f>SUM(O13:O23)</f>
        <v>3959</v>
      </c>
      <c r="P11" s="18">
        <v>1387</v>
      </c>
      <c r="Q11" s="18">
        <f>SUM(Q13:Q23)</f>
        <v>3395</v>
      </c>
      <c r="R11" s="18">
        <v>1885</v>
      </c>
      <c r="S11" s="18">
        <f>SUM(S13:S23)</f>
        <v>426</v>
      </c>
      <c r="T11" s="18">
        <v>5649</v>
      </c>
      <c r="U11" s="20" t="s">
        <v>41</v>
      </c>
      <c r="V11" s="19">
        <v>29133</v>
      </c>
    </row>
    <row r="12" spans="1:24" ht="21.75" customHeight="1">
      <c r="B12" s="29" t="s">
        <v>12</v>
      </c>
      <c r="C12" s="8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4"/>
      <c r="U12" s="4" t="s">
        <v>28</v>
      </c>
      <c r="V12" s="4"/>
    </row>
    <row r="13" spans="1:24" ht="12.75" customHeight="1">
      <c r="A13" s="12">
        <v>2</v>
      </c>
      <c r="B13" s="30" t="s">
        <v>14</v>
      </c>
      <c r="C13" s="83">
        <v>26151</v>
      </c>
      <c r="D13" s="20">
        <v>15652</v>
      </c>
      <c r="E13" s="20">
        <f>G13+I13</f>
        <v>26137</v>
      </c>
      <c r="F13" s="20">
        <v>15228</v>
      </c>
      <c r="G13" s="20">
        <v>25114</v>
      </c>
      <c r="H13" s="20">
        <v>14643</v>
      </c>
      <c r="I13" s="20">
        <v>1023</v>
      </c>
      <c r="J13" s="20">
        <v>585</v>
      </c>
      <c r="K13" s="20">
        <v>199</v>
      </c>
      <c r="L13" s="20">
        <v>135</v>
      </c>
      <c r="M13" s="20">
        <v>607</v>
      </c>
      <c r="N13" s="20">
        <v>375</v>
      </c>
      <c r="O13" s="20">
        <v>119</v>
      </c>
      <c r="P13" s="20">
        <v>50</v>
      </c>
      <c r="Q13" s="20">
        <v>98</v>
      </c>
      <c r="R13" s="20">
        <v>25</v>
      </c>
      <c r="S13" s="20">
        <v>14</v>
      </c>
      <c r="T13" s="20">
        <v>424</v>
      </c>
      <c r="U13" s="20" t="s">
        <v>41</v>
      </c>
      <c r="V13" s="21">
        <v>297</v>
      </c>
    </row>
    <row r="14" spans="1:24" ht="12.75" customHeight="1">
      <c r="A14" s="12">
        <v>3</v>
      </c>
      <c r="B14" s="30" t="s">
        <v>15</v>
      </c>
      <c r="C14" s="83">
        <v>124990</v>
      </c>
      <c r="D14" s="20">
        <v>120241</v>
      </c>
      <c r="E14" s="20">
        <f t="shared" ref="E14:E15" si="0">G14+I14</f>
        <v>124941</v>
      </c>
      <c r="F14" s="20">
        <v>119140</v>
      </c>
      <c r="G14" s="20">
        <v>119919</v>
      </c>
      <c r="H14" s="20">
        <v>114634</v>
      </c>
      <c r="I14" s="20">
        <v>5022</v>
      </c>
      <c r="J14" s="20">
        <v>4506</v>
      </c>
      <c r="K14" s="20">
        <v>1115</v>
      </c>
      <c r="L14" s="20">
        <v>1267</v>
      </c>
      <c r="M14" s="20">
        <v>3095</v>
      </c>
      <c r="N14" s="20">
        <v>2880</v>
      </c>
      <c r="O14" s="20">
        <v>450</v>
      </c>
      <c r="P14" s="20">
        <v>189</v>
      </c>
      <c r="Q14" s="20">
        <v>362</v>
      </c>
      <c r="R14" s="20">
        <v>170</v>
      </c>
      <c r="S14" s="20">
        <v>49</v>
      </c>
      <c r="T14" s="20">
        <v>1101</v>
      </c>
      <c r="U14" s="20" t="s">
        <v>41</v>
      </c>
      <c r="V14" s="21">
        <v>2624</v>
      </c>
    </row>
    <row r="15" spans="1:24" ht="12.75" customHeight="1">
      <c r="A15" s="12">
        <v>4</v>
      </c>
      <c r="B15" s="30" t="s">
        <v>16</v>
      </c>
      <c r="C15" s="83">
        <v>147639</v>
      </c>
      <c r="D15" s="20">
        <v>151845</v>
      </c>
      <c r="E15" s="20">
        <f t="shared" si="0"/>
        <v>147582</v>
      </c>
      <c r="F15" s="20">
        <v>150915</v>
      </c>
      <c r="G15" s="20">
        <v>139545</v>
      </c>
      <c r="H15" s="20">
        <v>143260</v>
      </c>
      <c r="I15" s="20">
        <v>8037</v>
      </c>
      <c r="J15" s="20">
        <v>7655</v>
      </c>
      <c r="K15" s="20">
        <v>2309</v>
      </c>
      <c r="L15" s="20">
        <v>2663</v>
      </c>
      <c r="M15" s="20">
        <v>4740</v>
      </c>
      <c r="N15" s="20">
        <v>4533</v>
      </c>
      <c r="O15" s="20">
        <v>529</v>
      </c>
      <c r="P15" s="20">
        <v>212</v>
      </c>
      <c r="Q15" s="20">
        <v>459</v>
      </c>
      <c r="R15" s="20">
        <v>247</v>
      </c>
      <c r="S15" s="20">
        <v>57</v>
      </c>
      <c r="T15" s="20">
        <v>930</v>
      </c>
      <c r="U15" s="20" t="s">
        <v>41</v>
      </c>
      <c r="V15" s="21">
        <v>4072</v>
      </c>
    </row>
    <row r="16" spans="1:24" ht="12.75" customHeight="1">
      <c r="A16" s="12">
        <v>5</v>
      </c>
      <c r="B16" s="30" t="s">
        <v>17</v>
      </c>
      <c r="C16" s="83">
        <v>132503</v>
      </c>
      <c r="D16" s="20">
        <v>142904</v>
      </c>
      <c r="E16" s="20">
        <f>G16+I16</f>
        <v>132444</v>
      </c>
      <c r="F16" s="20">
        <v>142206</v>
      </c>
      <c r="G16" s="20">
        <v>123308</v>
      </c>
      <c r="H16" s="20">
        <v>133229</v>
      </c>
      <c r="I16" s="20">
        <v>9136</v>
      </c>
      <c r="J16" s="20">
        <v>8977</v>
      </c>
      <c r="K16" s="20">
        <v>3085</v>
      </c>
      <c r="L16" s="20">
        <v>3489</v>
      </c>
      <c r="M16" s="20">
        <v>5070</v>
      </c>
      <c r="N16" s="20">
        <v>5042</v>
      </c>
      <c r="O16" s="20">
        <v>542</v>
      </c>
      <c r="P16" s="20">
        <v>193</v>
      </c>
      <c r="Q16" s="20">
        <v>439</v>
      </c>
      <c r="R16" s="20">
        <v>253</v>
      </c>
      <c r="S16" s="20">
        <v>59</v>
      </c>
      <c r="T16" s="20">
        <v>698</v>
      </c>
      <c r="U16" s="20" t="s">
        <v>41</v>
      </c>
      <c r="V16" s="21">
        <v>4357</v>
      </c>
    </row>
    <row r="17" spans="1:22" ht="12.75" customHeight="1">
      <c r="A17" s="12">
        <v>6</v>
      </c>
      <c r="B17" s="30" t="s">
        <v>18</v>
      </c>
      <c r="C17" s="83">
        <v>131900</v>
      </c>
      <c r="D17" s="20">
        <v>135191</v>
      </c>
      <c r="E17" s="20">
        <f>G17+I17</f>
        <v>131850</v>
      </c>
      <c r="F17" s="20">
        <v>134698</v>
      </c>
      <c r="G17" s="20">
        <v>122604</v>
      </c>
      <c r="H17" s="20">
        <v>124559</v>
      </c>
      <c r="I17" s="20">
        <v>9246</v>
      </c>
      <c r="J17" s="20">
        <v>10139</v>
      </c>
      <c r="K17" s="20">
        <v>3320</v>
      </c>
      <c r="L17" s="20">
        <v>4233</v>
      </c>
      <c r="M17" s="20">
        <v>4916</v>
      </c>
      <c r="N17" s="20">
        <v>5441</v>
      </c>
      <c r="O17" s="20">
        <v>521</v>
      </c>
      <c r="P17" s="20">
        <v>180</v>
      </c>
      <c r="Q17" s="20">
        <v>489</v>
      </c>
      <c r="R17" s="20">
        <v>285</v>
      </c>
      <c r="S17" s="20">
        <v>50</v>
      </c>
      <c r="T17" s="20">
        <v>493</v>
      </c>
      <c r="U17" s="20" t="s">
        <v>41</v>
      </c>
      <c r="V17" s="21">
        <v>4168</v>
      </c>
    </row>
    <row r="18" spans="1:22" ht="12.75" customHeight="1">
      <c r="A18" s="12">
        <v>7</v>
      </c>
      <c r="B18" s="30" t="s">
        <v>19</v>
      </c>
      <c r="C18" s="83">
        <v>164236</v>
      </c>
      <c r="D18" s="20">
        <v>114720</v>
      </c>
      <c r="E18" s="20">
        <f t="shared" ref="E18:E23" si="1">G18+I18</f>
        <v>164186</v>
      </c>
      <c r="F18" s="20">
        <v>114334</v>
      </c>
      <c r="G18" s="20">
        <v>154045</v>
      </c>
      <c r="H18" s="20">
        <v>104896</v>
      </c>
      <c r="I18" s="20">
        <v>10141</v>
      </c>
      <c r="J18" s="20">
        <v>9438</v>
      </c>
      <c r="K18" s="20">
        <v>3399</v>
      </c>
      <c r="L18" s="20">
        <v>3968</v>
      </c>
      <c r="M18" s="20">
        <v>5552</v>
      </c>
      <c r="N18" s="20">
        <v>5043</v>
      </c>
      <c r="O18" s="20">
        <v>591</v>
      </c>
      <c r="P18" s="20">
        <v>167</v>
      </c>
      <c r="Q18" s="20">
        <v>599</v>
      </c>
      <c r="R18" s="20">
        <v>260</v>
      </c>
      <c r="S18" s="20">
        <v>50</v>
      </c>
      <c r="T18" s="20">
        <v>386</v>
      </c>
      <c r="U18" s="20" t="s">
        <v>41</v>
      </c>
      <c r="V18" s="21">
        <v>3669</v>
      </c>
    </row>
    <row r="19" spans="1:22" ht="12.75" customHeight="1">
      <c r="A19" s="12">
        <v>8</v>
      </c>
      <c r="B19" s="30" t="s">
        <v>20</v>
      </c>
      <c r="C19" s="83">
        <v>152817</v>
      </c>
      <c r="D19" s="20">
        <v>127387</v>
      </c>
      <c r="E19" s="20">
        <f t="shared" si="1"/>
        <v>152748</v>
      </c>
      <c r="F19" s="20">
        <v>126923</v>
      </c>
      <c r="G19" s="20">
        <v>144953</v>
      </c>
      <c r="H19" s="20">
        <v>117544</v>
      </c>
      <c r="I19" s="20">
        <v>7795</v>
      </c>
      <c r="J19" s="20">
        <v>9379</v>
      </c>
      <c r="K19" s="20">
        <v>2436</v>
      </c>
      <c r="L19" s="20">
        <v>3887</v>
      </c>
      <c r="M19" s="20">
        <v>4371</v>
      </c>
      <c r="N19" s="20">
        <v>5095</v>
      </c>
      <c r="O19" s="20">
        <v>530</v>
      </c>
      <c r="P19" s="20">
        <v>143</v>
      </c>
      <c r="Q19" s="20">
        <v>458</v>
      </c>
      <c r="R19" s="20">
        <v>254</v>
      </c>
      <c r="S19" s="20">
        <v>69</v>
      </c>
      <c r="T19" s="20">
        <v>464</v>
      </c>
      <c r="U19" s="20" t="s">
        <v>41</v>
      </c>
      <c r="V19" s="21">
        <v>3703</v>
      </c>
    </row>
    <row r="20" spans="1:22" ht="12.75" customHeight="1">
      <c r="A20" s="12">
        <v>9</v>
      </c>
      <c r="B20" s="30" t="s">
        <v>21</v>
      </c>
      <c r="C20" s="83">
        <v>117520</v>
      </c>
      <c r="D20" s="20">
        <v>125925</v>
      </c>
      <c r="E20" s="20">
        <f t="shared" si="1"/>
        <v>117481</v>
      </c>
      <c r="F20" s="20">
        <v>125450</v>
      </c>
      <c r="G20" s="20">
        <v>112329</v>
      </c>
      <c r="H20" s="20">
        <v>117774</v>
      </c>
      <c r="I20" s="20">
        <v>5152</v>
      </c>
      <c r="J20" s="20">
        <v>7676</v>
      </c>
      <c r="K20" s="20">
        <v>1415</v>
      </c>
      <c r="L20" s="20">
        <v>3048</v>
      </c>
      <c r="M20" s="20">
        <v>3016</v>
      </c>
      <c r="N20" s="20">
        <v>4293</v>
      </c>
      <c r="O20" s="20">
        <v>402</v>
      </c>
      <c r="P20" s="20">
        <v>122</v>
      </c>
      <c r="Q20" s="20">
        <v>319</v>
      </c>
      <c r="R20" s="20">
        <v>213</v>
      </c>
      <c r="S20" s="20">
        <v>39</v>
      </c>
      <c r="T20" s="20">
        <v>475</v>
      </c>
      <c r="U20" s="20" t="s">
        <v>41</v>
      </c>
      <c r="V20" s="21">
        <v>3246</v>
      </c>
    </row>
    <row r="21" spans="1:22" ht="12.75" customHeight="1">
      <c r="A21" s="12">
        <v>10</v>
      </c>
      <c r="B21" s="30" t="s">
        <v>22</v>
      </c>
      <c r="C21" s="83">
        <v>39458</v>
      </c>
      <c r="D21" s="20">
        <v>80556</v>
      </c>
      <c r="E21" s="20">
        <f t="shared" si="1"/>
        <v>39438</v>
      </c>
      <c r="F21" s="20">
        <v>80191</v>
      </c>
      <c r="G21" s="20">
        <v>37904</v>
      </c>
      <c r="H21" s="20">
        <v>76296</v>
      </c>
      <c r="I21" s="20">
        <v>1534</v>
      </c>
      <c r="J21" s="20">
        <v>3895</v>
      </c>
      <c r="K21" s="20">
        <v>413</v>
      </c>
      <c r="L21" s="20">
        <v>1645</v>
      </c>
      <c r="M21" s="20">
        <v>891</v>
      </c>
      <c r="N21" s="20">
        <v>2041</v>
      </c>
      <c r="O21" s="20">
        <v>135</v>
      </c>
      <c r="P21" s="20">
        <v>84</v>
      </c>
      <c r="Q21" s="20">
        <v>95</v>
      </c>
      <c r="R21" s="20">
        <v>125</v>
      </c>
      <c r="S21" s="20">
        <v>20</v>
      </c>
      <c r="T21" s="20">
        <v>365</v>
      </c>
      <c r="U21" s="20" t="s">
        <v>41</v>
      </c>
      <c r="V21" s="21">
        <v>1857</v>
      </c>
    </row>
    <row r="22" spans="1:22" ht="12.75" customHeight="1">
      <c r="A22" s="12">
        <v>11</v>
      </c>
      <c r="B22" s="30" t="s">
        <v>23</v>
      </c>
      <c r="C22" s="83">
        <v>23934</v>
      </c>
      <c r="D22" s="20">
        <v>34141</v>
      </c>
      <c r="E22" s="20">
        <f t="shared" si="1"/>
        <v>23924</v>
      </c>
      <c r="F22" s="20">
        <v>33956</v>
      </c>
      <c r="G22" s="20">
        <v>23035</v>
      </c>
      <c r="H22" s="20">
        <v>32528</v>
      </c>
      <c r="I22" s="20">
        <v>889</v>
      </c>
      <c r="J22" s="20">
        <v>1428</v>
      </c>
      <c r="K22" s="20">
        <v>204</v>
      </c>
      <c r="L22" s="20">
        <v>626</v>
      </c>
      <c r="M22" s="20">
        <v>543</v>
      </c>
      <c r="N22" s="20">
        <v>739</v>
      </c>
      <c r="O22" s="20">
        <v>85</v>
      </c>
      <c r="P22" s="20">
        <v>23</v>
      </c>
      <c r="Q22" s="20">
        <v>57</v>
      </c>
      <c r="R22" s="20">
        <v>40</v>
      </c>
      <c r="S22" s="20">
        <v>10</v>
      </c>
      <c r="T22" s="20">
        <v>185</v>
      </c>
      <c r="U22" s="20" t="s">
        <v>41</v>
      </c>
      <c r="V22" s="21">
        <v>870</v>
      </c>
    </row>
    <row r="23" spans="1:22" ht="12.75" customHeight="1">
      <c r="A23" s="12">
        <v>12</v>
      </c>
      <c r="B23" s="30" t="s">
        <v>24</v>
      </c>
      <c r="C23" s="83">
        <v>8818</v>
      </c>
      <c r="D23" s="20">
        <v>7809</v>
      </c>
      <c r="E23" s="20">
        <f t="shared" si="1"/>
        <v>8809</v>
      </c>
      <c r="F23" s="20">
        <v>7742</v>
      </c>
      <c r="G23" s="20">
        <v>8462</v>
      </c>
      <c r="H23" s="20">
        <v>7441</v>
      </c>
      <c r="I23" s="20">
        <v>347</v>
      </c>
      <c r="J23" s="20">
        <v>301</v>
      </c>
      <c r="K23" s="20">
        <v>56</v>
      </c>
      <c r="L23" s="20">
        <v>113</v>
      </c>
      <c r="M23" s="20">
        <v>216</v>
      </c>
      <c r="N23" s="20">
        <v>164</v>
      </c>
      <c r="O23" s="20">
        <v>55</v>
      </c>
      <c r="P23" s="20">
        <v>15</v>
      </c>
      <c r="Q23" s="20">
        <v>20</v>
      </c>
      <c r="R23" s="20">
        <v>9</v>
      </c>
      <c r="S23" s="20">
        <v>9</v>
      </c>
      <c r="T23" s="20">
        <v>67</v>
      </c>
      <c r="U23" s="20" t="s">
        <v>41</v>
      </c>
      <c r="V23" s="21">
        <v>190</v>
      </c>
    </row>
    <row r="24" spans="1:22" ht="12.75" customHeight="1">
      <c r="A24" s="12">
        <v>13</v>
      </c>
      <c r="B24" s="30" t="s">
        <v>25</v>
      </c>
      <c r="C24" s="83" t="s">
        <v>41</v>
      </c>
      <c r="D24" s="20">
        <v>3891</v>
      </c>
      <c r="E24" s="20" t="s">
        <v>41</v>
      </c>
      <c r="F24" s="20">
        <v>3830</v>
      </c>
      <c r="G24" s="20" t="s">
        <v>41</v>
      </c>
      <c r="H24" s="20">
        <v>3693</v>
      </c>
      <c r="I24" s="20" t="s">
        <v>41</v>
      </c>
      <c r="J24" s="20">
        <v>137</v>
      </c>
      <c r="K24" s="20" t="s">
        <v>41</v>
      </c>
      <c r="L24" s="20">
        <v>43</v>
      </c>
      <c r="M24" s="20" t="s">
        <v>41</v>
      </c>
      <c r="N24" s="20">
        <v>81</v>
      </c>
      <c r="O24" s="20" t="s">
        <v>41</v>
      </c>
      <c r="P24" s="20">
        <v>9</v>
      </c>
      <c r="Q24" s="20" t="s">
        <v>41</v>
      </c>
      <c r="R24" s="20">
        <v>4</v>
      </c>
      <c r="S24" s="20" t="s">
        <v>41</v>
      </c>
      <c r="T24" s="20">
        <v>61</v>
      </c>
      <c r="U24" s="20" t="s">
        <v>41</v>
      </c>
      <c r="V24" s="21">
        <v>80</v>
      </c>
    </row>
    <row r="25" spans="1:22" ht="33.75" customHeight="1">
      <c r="B25" s="31" t="s">
        <v>7</v>
      </c>
      <c r="C25" s="8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4"/>
      <c r="U25" s="4" t="s">
        <v>28</v>
      </c>
      <c r="V25" s="4"/>
    </row>
    <row r="26" spans="1:22" ht="13.5" customHeight="1">
      <c r="A26" s="12">
        <v>14</v>
      </c>
      <c r="B26" s="29" t="s">
        <v>2</v>
      </c>
      <c r="C26" s="83">
        <v>1018331</v>
      </c>
      <c r="D26" s="20">
        <v>974025</v>
      </c>
      <c r="E26" s="20">
        <f>G26+I26</f>
        <v>1017933</v>
      </c>
      <c r="F26" s="20">
        <v>968871</v>
      </c>
      <c r="G26" s="20">
        <v>961534</v>
      </c>
      <c r="H26" s="20">
        <v>908268</v>
      </c>
      <c r="I26" s="20">
        <v>56399</v>
      </c>
      <c r="J26" s="20">
        <v>60603</v>
      </c>
      <c r="K26" s="20">
        <v>17526</v>
      </c>
      <c r="L26" s="20">
        <v>23688</v>
      </c>
      <c r="M26" s="20">
        <v>31846</v>
      </c>
      <c r="N26" s="20">
        <v>33831</v>
      </c>
      <c r="O26" s="20">
        <v>3752</v>
      </c>
      <c r="P26" s="20">
        <v>1305</v>
      </c>
      <c r="Q26" s="20">
        <v>3275</v>
      </c>
      <c r="R26" s="20">
        <v>1779</v>
      </c>
      <c r="S26" s="20">
        <v>398</v>
      </c>
      <c r="T26" s="20">
        <v>5154</v>
      </c>
      <c r="U26" s="20" t="s">
        <v>41</v>
      </c>
      <c r="V26" s="21">
        <v>26908</v>
      </c>
    </row>
    <row r="27" spans="1:22" ht="13.5" customHeight="1">
      <c r="A27" s="12">
        <v>15</v>
      </c>
      <c r="B27" s="29" t="s">
        <v>10</v>
      </c>
      <c r="C27" s="83">
        <v>298435</v>
      </c>
      <c r="D27" s="20">
        <v>287568</v>
      </c>
      <c r="E27" s="20">
        <f>G27+I27</f>
        <v>298316</v>
      </c>
      <c r="F27" s="20">
        <v>285122</v>
      </c>
      <c r="G27" s="20">
        <v>284258</v>
      </c>
      <c r="H27" s="20">
        <v>272391</v>
      </c>
      <c r="I27" s="20">
        <v>14058</v>
      </c>
      <c r="J27" s="20">
        <v>12731</v>
      </c>
      <c r="K27" s="20">
        <v>3620</v>
      </c>
      <c r="L27" s="20">
        <v>4064</v>
      </c>
      <c r="M27" s="20">
        <v>8427</v>
      </c>
      <c r="N27" s="20">
        <v>7778</v>
      </c>
      <c r="O27" s="20">
        <v>1094</v>
      </c>
      <c r="P27" s="20">
        <v>448</v>
      </c>
      <c r="Q27" s="20">
        <v>917</v>
      </c>
      <c r="R27" s="20">
        <v>441</v>
      </c>
      <c r="S27" s="20">
        <v>119</v>
      </c>
      <c r="T27" s="20">
        <v>2446</v>
      </c>
      <c r="U27" s="20" t="s">
        <v>41</v>
      </c>
      <c r="V27" s="21">
        <v>6990</v>
      </c>
    </row>
    <row r="28" spans="1:22" ht="13.5" customHeight="1">
      <c r="A28" s="12">
        <v>16</v>
      </c>
      <c r="B28" s="31" t="s">
        <v>3</v>
      </c>
      <c r="C28" s="84">
        <v>38.700000000000003</v>
      </c>
      <c r="D28" s="22">
        <v>39.6</v>
      </c>
      <c r="E28" s="83">
        <v>38.6</v>
      </c>
      <c r="F28" s="22">
        <v>39.6</v>
      </c>
      <c r="G28" s="84">
        <v>38.799999999999997</v>
      </c>
      <c r="H28" s="84">
        <v>39.6</v>
      </c>
      <c r="I28" s="84">
        <v>38.4</v>
      </c>
      <c r="J28" s="84">
        <v>40.4</v>
      </c>
      <c r="K28" s="84">
        <v>38.6</v>
      </c>
      <c r="L28" s="84">
        <v>41.2</v>
      </c>
      <c r="M28" s="84">
        <v>38.299999999999997</v>
      </c>
      <c r="N28" s="84">
        <v>39.9</v>
      </c>
      <c r="O28" s="84">
        <v>38.799999999999997</v>
      </c>
      <c r="P28" s="84">
        <v>37.700000000000003</v>
      </c>
      <c r="Q28" s="84">
        <v>38.4</v>
      </c>
      <c r="R28" s="84">
        <v>39.799999999999997</v>
      </c>
      <c r="S28" s="84">
        <v>39</v>
      </c>
      <c r="T28" s="84">
        <v>36.1</v>
      </c>
      <c r="U28" s="20" t="s">
        <v>41</v>
      </c>
      <c r="V28" s="23">
        <v>39.700000000000003</v>
      </c>
    </row>
    <row r="29" spans="1:22" ht="12" customHeight="1">
      <c r="A29" s="12">
        <v>17</v>
      </c>
      <c r="B29" s="43" t="s">
        <v>43</v>
      </c>
      <c r="C29" s="85">
        <f>SUM(C31:C41)</f>
        <v>549272</v>
      </c>
      <c r="D29" s="18">
        <v>533375</v>
      </c>
      <c r="E29" s="85">
        <f>G29+I29</f>
        <v>549072</v>
      </c>
      <c r="F29" s="18">
        <v>530601</v>
      </c>
      <c r="G29" s="85">
        <f>SUM(G31:G41)</f>
        <v>516310</v>
      </c>
      <c r="H29" s="85">
        <v>492624</v>
      </c>
      <c r="I29" s="85">
        <v>32762</v>
      </c>
      <c r="J29" s="85">
        <v>37977</v>
      </c>
      <c r="K29" s="85">
        <v>10959</v>
      </c>
      <c r="L29" s="85">
        <v>15278</v>
      </c>
      <c r="M29" s="85">
        <f>SUM(M31:M41)</f>
        <v>17827</v>
      </c>
      <c r="N29" s="85">
        <v>20761</v>
      </c>
      <c r="O29" s="85">
        <v>2160</v>
      </c>
      <c r="P29" s="85">
        <v>859</v>
      </c>
      <c r="Q29" s="85">
        <v>1816</v>
      </c>
      <c r="R29" s="85">
        <v>1079</v>
      </c>
      <c r="S29" s="85">
        <v>200</v>
      </c>
      <c r="T29" s="85">
        <v>2774</v>
      </c>
      <c r="U29" s="20" t="s">
        <v>41</v>
      </c>
      <c r="V29" s="19">
        <v>13211</v>
      </c>
    </row>
    <row r="30" spans="1:22" ht="22.5" customHeight="1">
      <c r="B30" s="29" t="s">
        <v>12</v>
      </c>
      <c r="C30" s="82"/>
      <c r="D30" s="3"/>
      <c r="E30" s="82"/>
      <c r="F30" s="3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8"/>
      <c r="U30" s="4" t="s">
        <v>28</v>
      </c>
      <c r="V30" s="4"/>
    </row>
    <row r="31" spans="1:22" ht="12.75" customHeight="1">
      <c r="A31" s="12">
        <v>18</v>
      </c>
      <c r="B31" s="30" t="s">
        <v>14</v>
      </c>
      <c r="C31" s="83">
        <v>15626</v>
      </c>
      <c r="D31" s="20">
        <v>9213</v>
      </c>
      <c r="E31" s="83">
        <f>G31+I31</f>
        <v>15617</v>
      </c>
      <c r="F31" s="20">
        <v>8900</v>
      </c>
      <c r="G31" s="83">
        <v>15037</v>
      </c>
      <c r="H31" s="83">
        <v>8533</v>
      </c>
      <c r="I31" s="83">
        <v>580</v>
      </c>
      <c r="J31" s="83">
        <v>367</v>
      </c>
      <c r="K31" s="83">
        <v>125</v>
      </c>
      <c r="L31" s="83">
        <v>77</v>
      </c>
      <c r="M31" s="83">
        <v>328</v>
      </c>
      <c r="N31" s="83">
        <v>251</v>
      </c>
      <c r="O31" s="83">
        <v>75</v>
      </c>
      <c r="P31" s="83">
        <v>28</v>
      </c>
      <c r="Q31" s="83">
        <v>52</v>
      </c>
      <c r="R31" s="83">
        <v>11</v>
      </c>
      <c r="S31" s="83">
        <v>9</v>
      </c>
      <c r="T31" s="83">
        <v>313</v>
      </c>
      <c r="U31" s="20" t="s">
        <v>41</v>
      </c>
      <c r="V31" s="21">
        <v>157</v>
      </c>
    </row>
    <row r="32" spans="1:22" ht="12.75" customHeight="1">
      <c r="A32" s="12">
        <v>19</v>
      </c>
      <c r="B32" s="30" t="s">
        <v>15</v>
      </c>
      <c r="C32" s="83">
        <v>70704</v>
      </c>
      <c r="D32" s="20">
        <v>67543</v>
      </c>
      <c r="E32" s="83">
        <f t="shared" ref="E32:E41" si="2">G32+I32</f>
        <v>70679</v>
      </c>
      <c r="F32" s="20">
        <v>66934</v>
      </c>
      <c r="G32" s="83">
        <v>67838</v>
      </c>
      <c r="H32" s="83">
        <v>63953</v>
      </c>
      <c r="I32" s="83">
        <v>2841</v>
      </c>
      <c r="J32" s="83">
        <v>2981</v>
      </c>
      <c r="K32" s="83">
        <v>663</v>
      </c>
      <c r="L32" s="83">
        <v>855</v>
      </c>
      <c r="M32" s="83">
        <v>1728</v>
      </c>
      <c r="N32" s="83">
        <v>1886</v>
      </c>
      <c r="O32" s="83">
        <v>261</v>
      </c>
      <c r="P32" s="83">
        <v>125</v>
      </c>
      <c r="Q32" s="83">
        <v>189</v>
      </c>
      <c r="R32" s="83">
        <v>115</v>
      </c>
      <c r="S32" s="83">
        <v>25</v>
      </c>
      <c r="T32" s="83">
        <v>609</v>
      </c>
      <c r="U32" s="20" t="s">
        <v>41</v>
      </c>
      <c r="V32" s="21">
        <v>1426</v>
      </c>
    </row>
    <row r="33" spans="1:22" ht="12.75" customHeight="1">
      <c r="A33" s="12">
        <v>20</v>
      </c>
      <c r="B33" s="30" t="s">
        <v>16</v>
      </c>
      <c r="C33" s="83">
        <v>80029</v>
      </c>
      <c r="D33" s="20">
        <v>82560</v>
      </c>
      <c r="E33" s="83">
        <f t="shared" si="2"/>
        <v>79998</v>
      </c>
      <c r="F33" s="20">
        <v>82230</v>
      </c>
      <c r="G33" s="83">
        <v>75317</v>
      </c>
      <c r="H33" s="83">
        <v>77217</v>
      </c>
      <c r="I33" s="83">
        <v>4681</v>
      </c>
      <c r="J33" s="83">
        <v>5013</v>
      </c>
      <c r="K33" s="83">
        <v>1454</v>
      </c>
      <c r="L33" s="83">
        <v>1774</v>
      </c>
      <c r="M33" s="83">
        <v>2688</v>
      </c>
      <c r="N33" s="83">
        <v>2959</v>
      </c>
      <c r="O33" s="83">
        <v>300</v>
      </c>
      <c r="P33" s="83">
        <v>135</v>
      </c>
      <c r="Q33" s="83">
        <v>239</v>
      </c>
      <c r="R33" s="83">
        <v>145</v>
      </c>
      <c r="S33" s="83">
        <v>31</v>
      </c>
      <c r="T33" s="83">
        <v>330</v>
      </c>
      <c r="U33" s="20" t="s">
        <v>41</v>
      </c>
      <c r="V33" s="21">
        <v>2270</v>
      </c>
    </row>
    <row r="34" spans="1:22" ht="12.75" customHeight="1">
      <c r="A34" s="12">
        <v>21</v>
      </c>
      <c r="B34" s="30" t="s">
        <v>17</v>
      </c>
      <c r="C34" s="83">
        <v>69868</v>
      </c>
      <c r="D34" s="20">
        <v>73310</v>
      </c>
      <c r="E34" s="83">
        <f t="shared" si="2"/>
        <v>69841</v>
      </c>
      <c r="F34" s="20">
        <v>73028</v>
      </c>
      <c r="G34" s="83">
        <v>64397</v>
      </c>
      <c r="H34" s="83">
        <v>67499</v>
      </c>
      <c r="I34" s="83">
        <v>5444</v>
      </c>
      <c r="J34" s="83">
        <v>5529</v>
      </c>
      <c r="K34" s="83">
        <v>1945</v>
      </c>
      <c r="L34" s="83">
        <v>2192</v>
      </c>
      <c r="M34" s="83">
        <v>2952</v>
      </c>
      <c r="N34" s="83">
        <v>3046</v>
      </c>
      <c r="O34" s="83">
        <v>303</v>
      </c>
      <c r="P34" s="83">
        <v>134</v>
      </c>
      <c r="Q34" s="83">
        <v>244</v>
      </c>
      <c r="R34" s="83">
        <v>157</v>
      </c>
      <c r="S34" s="83">
        <v>27</v>
      </c>
      <c r="T34" s="83">
        <v>282</v>
      </c>
      <c r="U34" s="20" t="s">
        <v>41</v>
      </c>
      <c r="V34" s="21">
        <v>2125</v>
      </c>
    </row>
    <row r="35" spans="1:22" ht="12.75" customHeight="1">
      <c r="A35" s="12">
        <v>22</v>
      </c>
      <c r="B35" s="30" t="s">
        <v>18</v>
      </c>
      <c r="C35" s="83">
        <v>66209</v>
      </c>
      <c r="D35" s="20">
        <v>65996</v>
      </c>
      <c r="E35" s="83">
        <f t="shared" si="2"/>
        <v>66189</v>
      </c>
      <c r="F35" s="20">
        <v>65781</v>
      </c>
      <c r="G35" s="83">
        <v>60796</v>
      </c>
      <c r="H35" s="83">
        <v>59884</v>
      </c>
      <c r="I35" s="83">
        <v>5393</v>
      </c>
      <c r="J35" s="83">
        <v>5897</v>
      </c>
      <c r="K35" s="86">
        <v>2100</v>
      </c>
      <c r="L35" s="83">
        <v>2528</v>
      </c>
      <c r="M35" s="83">
        <v>2720</v>
      </c>
      <c r="N35" s="83">
        <v>3086</v>
      </c>
      <c r="O35" s="83">
        <v>285</v>
      </c>
      <c r="P35" s="83">
        <v>111</v>
      </c>
      <c r="Q35" s="83">
        <v>288</v>
      </c>
      <c r="R35" s="83">
        <v>172</v>
      </c>
      <c r="S35" s="83">
        <v>20</v>
      </c>
      <c r="T35" s="83">
        <v>215</v>
      </c>
      <c r="U35" s="20" t="s">
        <v>41</v>
      </c>
      <c r="V35" s="21">
        <v>1760</v>
      </c>
    </row>
    <row r="36" spans="1:22" ht="12.75" customHeight="1">
      <c r="A36" s="12">
        <v>23</v>
      </c>
      <c r="B36" s="30" t="s">
        <v>19</v>
      </c>
      <c r="C36" s="83">
        <v>79306</v>
      </c>
      <c r="D36" s="20">
        <v>55007</v>
      </c>
      <c r="E36" s="83">
        <f t="shared" si="2"/>
        <v>79284</v>
      </c>
      <c r="F36" s="20">
        <v>54814</v>
      </c>
      <c r="G36" s="83">
        <v>73773</v>
      </c>
      <c r="H36" s="83">
        <v>49270</v>
      </c>
      <c r="I36" s="83">
        <v>5511</v>
      </c>
      <c r="J36" s="83">
        <v>5544</v>
      </c>
      <c r="K36" s="83">
        <v>2016</v>
      </c>
      <c r="L36" s="83">
        <v>2439</v>
      </c>
      <c r="M36" s="83">
        <v>2875</v>
      </c>
      <c r="N36" s="83">
        <v>2863</v>
      </c>
      <c r="O36" s="83">
        <v>319</v>
      </c>
      <c r="P36" s="83">
        <v>108</v>
      </c>
      <c r="Q36" s="83">
        <v>301</v>
      </c>
      <c r="R36" s="83">
        <v>134</v>
      </c>
      <c r="S36" s="83">
        <v>22</v>
      </c>
      <c r="T36" s="83">
        <v>193</v>
      </c>
      <c r="U36" s="20" t="s">
        <v>41</v>
      </c>
      <c r="V36" s="21">
        <v>1485</v>
      </c>
    </row>
    <row r="37" spans="1:22" ht="12.75" customHeight="1">
      <c r="A37" s="12">
        <v>24</v>
      </c>
      <c r="B37" s="30" t="s">
        <v>20</v>
      </c>
      <c r="C37" s="83">
        <v>71884</v>
      </c>
      <c r="D37" s="20">
        <v>59661</v>
      </c>
      <c r="E37" s="83">
        <f t="shared" si="2"/>
        <v>71856</v>
      </c>
      <c r="F37" s="20">
        <v>59412</v>
      </c>
      <c r="G37" s="83">
        <v>67762</v>
      </c>
      <c r="H37" s="83">
        <v>54140</v>
      </c>
      <c r="I37" s="83">
        <v>4094</v>
      </c>
      <c r="J37" s="83">
        <v>5272</v>
      </c>
      <c r="K37" s="83">
        <v>1426</v>
      </c>
      <c r="L37" s="83">
        <v>2282</v>
      </c>
      <c r="M37" s="83">
        <v>2154</v>
      </c>
      <c r="N37" s="83">
        <v>2773</v>
      </c>
      <c r="O37" s="83">
        <v>275</v>
      </c>
      <c r="P37" s="83">
        <v>78</v>
      </c>
      <c r="Q37" s="83">
        <v>239</v>
      </c>
      <c r="R37" s="83">
        <v>139</v>
      </c>
      <c r="S37" s="83">
        <v>28</v>
      </c>
      <c r="T37" s="83">
        <v>249</v>
      </c>
      <c r="U37" s="20" t="s">
        <v>41</v>
      </c>
      <c r="V37" s="21">
        <v>1460</v>
      </c>
    </row>
    <row r="38" spans="1:22" ht="12.75" customHeight="1">
      <c r="A38" s="12">
        <v>25</v>
      </c>
      <c r="B38" s="30" t="s">
        <v>21</v>
      </c>
      <c r="C38" s="83">
        <v>57404</v>
      </c>
      <c r="D38" s="20">
        <v>58201</v>
      </c>
      <c r="E38" s="83">
        <f t="shared" si="2"/>
        <v>57387</v>
      </c>
      <c r="F38" s="20">
        <v>57946</v>
      </c>
      <c r="G38" s="83">
        <v>54664</v>
      </c>
      <c r="H38" s="83">
        <v>53811</v>
      </c>
      <c r="I38" s="83">
        <v>2723</v>
      </c>
      <c r="J38" s="83">
        <v>4135</v>
      </c>
      <c r="K38" s="83">
        <v>822</v>
      </c>
      <c r="L38" s="83">
        <v>1688</v>
      </c>
      <c r="M38" s="83">
        <v>1523</v>
      </c>
      <c r="N38" s="83">
        <v>2270</v>
      </c>
      <c r="O38" s="83">
        <v>203</v>
      </c>
      <c r="P38" s="83">
        <v>69</v>
      </c>
      <c r="Q38" s="83">
        <v>175</v>
      </c>
      <c r="R38" s="83">
        <v>108</v>
      </c>
      <c r="S38" s="83">
        <v>17</v>
      </c>
      <c r="T38" s="83">
        <v>255</v>
      </c>
      <c r="U38" s="20" t="s">
        <v>41</v>
      </c>
      <c r="V38" s="21">
        <v>1235</v>
      </c>
    </row>
    <row r="39" spans="1:22" ht="12.75" customHeight="1">
      <c r="A39" s="12">
        <v>26</v>
      </c>
      <c r="B39" s="30" t="s">
        <v>22</v>
      </c>
      <c r="C39" s="83">
        <v>20920</v>
      </c>
      <c r="D39" s="20">
        <v>40330</v>
      </c>
      <c r="E39" s="83">
        <f t="shared" si="2"/>
        <v>20908</v>
      </c>
      <c r="F39" s="20">
        <v>40138</v>
      </c>
      <c r="G39" s="83">
        <v>20037</v>
      </c>
      <c r="H39" s="83">
        <v>37875</v>
      </c>
      <c r="I39" s="83">
        <v>871</v>
      </c>
      <c r="J39" s="83">
        <v>2263</v>
      </c>
      <c r="K39" s="83">
        <v>251</v>
      </c>
      <c r="L39" s="83">
        <v>999</v>
      </c>
      <c r="M39" s="83">
        <v>494</v>
      </c>
      <c r="N39" s="83">
        <v>1139</v>
      </c>
      <c r="O39" s="83">
        <v>72</v>
      </c>
      <c r="P39" s="83">
        <v>52</v>
      </c>
      <c r="Q39" s="83">
        <v>54</v>
      </c>
      <c r="R39" s="83">
        <v>73</v>
      </c>
      <c r="S39" s="83">
        <v>12</v>
      </c>
      <c r="T39" s="83">
        <v>192</v>
      </c>
      <c r="U39" s="20" t="s">
        <v>41</v>
      </c>
      <c r="V39" s="21">
        <v>775</v>
      </c>
    </row>
    <row r="40" spans="1:22" ht="12.75" customHeight="1">
      <c r="A40" s="12">
        <v>27</v>
      </c>
      <c r="B40" s="30" t="s">
        <v>23</v>
      </c>
      <c r="C40" s="83">
        <v>12678</v>
      </c>
      <c r="D40" s="20">
        <v>16107</v>
      </c>
      <c r="E40" s="83">
        <f t="shared" si="2"/>
        <v>12674</v>
      </c>
      <c r="F40" s="20">
        <v>16020</v>
      </c>
      <c r="G40" s="83">
        <v>12224</v>
      </c>
      <c r="H40" s="83">
        <v>15256</v>
      </c>
      <c r="I40" s="83">
        <v>450</v>
      </c>
      <c r="J40" s="83">
        <v>764</v>
      </c>
      <c r="K40" s="83">
        <v>121</v>
      </c>
      <c r="L40" s="83">
        <v>351</v>
      </c>
      <c r="M40" s="83">
        <v>260</v>
      </c>
      <c r="N40" s="83">
        <v>386</v>
      </c>
      <c r="O40" s="83">
        <v>41</v>
      </c>
      <c r="P40" s="83">
        <v>9</v>
      </c>
      <c r="Q40" s="83">
        <v>28</v>
      </c>
      <c r="R40" s="83">
        <v>18</v>
      </c>
      <c r="S40" s="83">
        <v>4</v>
      </c>
      <c r="T40" s="83">
        <v>87</v>
      </c>
      <c r="U40" s="20" t="s">
        <v>41</v>
      </c>
      <c r="V40" s="21">
        <v>394</v>
      </c>
    </row>
    <row r="41" spans="1:22" ht="12.75" customHeight="1">
      <c r="A41" s="12">
        <v>28</v>
      </c>
      <c r="B41" s="30" t="s">
        <v>24</v>
      </c>
      <c r="C41" s="83">
        <v>4644</v>
      </c>
      <c r="D41" s="20">
        <v>3608</v>
      </c>
      <c r="E41" s="83">
        <f t="shared" si="2"/>
        <v>4639</v>
      </c>
      <c r="F41" s="20">
        <v>3586</v>
      </c>
      <c r="G41" s="83">
        <v>4465</v>
      </c>
      <c r="H41" s="83">
        <v>3443</v>
      </c>
      <c r="I41" s="83">
        <v>174</v>
      </c>
      <c r="J41" s="83">
        <v>143</v>
      </c>
      <c r="K41" s="83">
        <v>36</v>
      </c>
      <c r="L41" s="83">
        <v>65</v>
      </c>
      <c r="M41" s="83">
        <v>105</v>
      </c>
      <c r="N41" s="83">
        <v>67</v>
      </c>
      <c r="O41" s="83">
        <v>26</v>
      </c>
      <c r="P41" s="83">
        <v>6</v>
      </c>
      <c r="Q41" s="83">
        <v>7</v>
      </c>
      <c r="R41" s="83">
        <v>5</v>
      </c>
      <c r="S41" s="83">
        <v>5</v>
      </c>
      <c r="T41" s="83">
        <v>22</v>
      </c>
      <c r="U41" s="20" t="s">
        <v>41</v>
      </c>
      <c r="V41" s="21">
        <v>86</v>
      </c>
    </row>
    <row r="42" spans="1:22" ht="12.75" customHeight="1">
      <c r="A42" s="12">
        <v>29</v>
      </c>
      <c r="B42" s="30" t="s">
        <v>25</v>
      </c>
      <c r="C42" s="83" t="s">
        <v>41</v>
      </c>
      <c r="D42" s="20">
        <v>1839</v>
      </c>
      <c r="E42" s="83" t="s">
        <v>41</v>
      </c>
      <c r="F42" s="20">
        <v>1812</v>
      </c>
      <c r="G42" s="83" t="s">
        <v>41</v>
      </c>
      <c r="H42" s="83">
        <v>1743</v>
      </c>
      <c r="I42" s="83" t="s">
        <v>41</v>
      </c>
      <c r="J42" s="83">
        <v>69</v>
      </c>
      <c r="K42" s="83" t="s">
        <v>41</v>
      </c>
      <c r="L42" s="83">
        <v>28</v>
      </c>
      <c r="M42" s="83" t="s">
        <v>41</v>
      </c>
      <c r="N42" s="83">
        <v>35</v>
      </c>
      <c r="O42" s="83" t="s">
        <v>41</v>
      </c>
      <c r="P42" s="83">
        <v>4</v>
      </c>
      <c r="Q42" s="83" t="s">
        <v>41</v>
      </c>
      <c r="R42" s="83">
        <v>2</v>
      </c>
      <c r="S42" s="83" t="s">
        <v>41</v>
      </c>
      <c r="T42" s="83">
        <v>27</v>
      </c>
      <c r="U42" s="20" t="s">
        <v>41</v>
      </c>
      <c r="V42" s="21">
        <v>38</v>
      </c>
    </row>
    <row r="43" spans="1:22" ht="33.75" customHeight="1">
      <c r="B43" s="31" t="s">
        <v>8</v>
      </c>
      <c r="C43" s="82"/>
      <c r="D43" s="3"/>
      <c r="E43" s="82"/>
      <c r="F43" s="3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8"/>
      <c r="U43" s="4" t="s">
        <v>28</v>
      </c>
      <c r="V43" s="4"/>
    </row>
    <row r="44" spans="1:22" ht="14.25" customHeight="1">
      <c r="A44" s="12">
        <v>30</v>
      </c>
      <c r="B44" s="29" t="s">
        <v>2</v>
      </c>
      <c r="C44" s="83">
        <v>531726</v>
      </c>
      <c r="D44" s="20">
        <v>511727</v>
      </c>
      <c r="E44" s="83">
        <f>G44+I44</f>
        <v>531535</v>
      </c>
      <c r="F44" s="20">
        <v>509091</v>
      </c>
      <c r="G44" s="83">
        <v>499411</v>
      </c>
      <c r="H44" s="83">
        <v>472100</v>
      </c>
      <c r="I44" s="83">
        <v>32124</v>
      </c>
      <c r="J44" s="83">
        <v>36991</v>
      </c>
      <c r="K44" s="83">
        <v>10800</v>
      </c>
      <c r="L44" s="83">
        <v>14833</v>
      </c>
      <c r="M44" s="83">
        <v>17455</v>
      </c>
      <c r="N44" s="83">
        <v>20266</v>
      </c>
      <c r="O44" s="83">
        <v>2089</v>
      </c>
      <c r="P44" s="83">
        <v>838</v>
      </c>
      <c r="Q44" s="83">
        <v>1780</v>
      </c>
      <c r="R44" s="83">
        <v>1054</v>
      </c>
      <c r="S44" s="83">
        <v>191</v>
      </c>
      <c r="T44" s="83">
        <v>2636</v>
      </c>
      <c r="U44" s="20" t="s">
        <v>41</v>
      </c>
      <c r="V44" s="21">
        <v>12691</v>
      </c>
    </row>
    <row r="45" spans="1:22" ht="14.25" customHeight="1">
      <c r="A45" s="12">
        <v>31</v>
      </c>
      <c r="B45" s="29" t="s">
        <v>10</v>
      </c>
      <c r="C45" s="83">
        <v>166135</v>
      </c>
      <c r="D45" s="20">
        <v>159222</v>
      </c>
      <c r="E45" s="83">
        <f>G45+I45</f>
        <v>166070</v>
      </c>
      <c r="F45" s="20">
        <v>157972</v>
      </c>
      <c r="G45" s="83">
        <v>157982</v>
      </c>
      <c r="H45" s="83">
        <v>149621</v>
      </c>
      <c r="I45" s="83">
        <v>8088</v>
      </c>
      <c r="J45" s="83">
        <v>8351</v>
      </c>
      <c r="K45" s="83">
        <v>2240</v>
      </c>
      <c r="L45" s="83">
        <v>2705</v>
      </c>
      <c r="M45" s="83">
        <v>4737</v>
      </c>
      <c r="N45" s="83">
        <v>5089</v>
      </c>
      <c r="O45" s="83">
        <v>632</v>
      </c>
      <c r="P45" s="83">
        <v>286</v>
      </c>
      <c r="Q45" s="83">
        <v>479</v>
      </c>
      <c r="R45" s="83">
        <v>271</v>
      </c>
      <c r="S45" s="83">
        <v>65</v>
      </c>
      <c r="T45" s="83">
        <v>1250</v>
      </c>
      <c r="U45" s="20" t="s">
        <v>41</v>
      </c>
      <c r="V45" s="21">
        <v>3851</v>
      </c>
    </row>
    <row r="46" spans="1:22" ht="14.25" customHeight="1">
      <c r="A46" s="12">
        <v>32</v>
      </c>
      <c r="B46" s="31" t="s">
        <v>3</v>
      </c>
      <c r="C46" s="84">
        <v>38.200000000000003</v>
      </c>
      <c r="D46" s="22">
        <v>38.9</v>
      </c>
      <c r="E46" s="84">
        <v>38.200000000000003</v>
      </c>
      <c r="F46" s="22">
        <v>38.9</v>
      </c>
      <c r="G46" s="84">
        <v>38.200000000000003</v>
      </c>
      <c r="H46" s="84">
        <v>38.799999999999997</v>
      </c>
      <c r="I46" s="84">
        <v>38.1</v>
      </c>
      <c r="J46" s="84">
        <v>39.700000000000003</v>
      </c>
      <c r="K46" s="84">
        <v>38.4</v>
      </c>
      <c r="L46" s="84">
        <v>40.700000000000003</v>
      </c>
      <c r="M46" s="84">
        <v>37.799999999999997</v>
      </c>
      <c r="N46" s="84">
        <v>39.1</v>
      </c>
      <c r="O46" s="84">
        <v>38</v>
      </c>
      <c r="P46" s="84">
        <v>36.9</v>
      </c>
      <c r="Q46" s="84">
        <v>38.299999999999997</v>
      </c>
      <c r="R46" s="84">
        <v>39.1</v>
      </c>
      <c r="S46" s="84">
        <v>38.1</v>
      </c>
      <c r="T46" s="84">
        <v>35.700000000000003</v>
      </c>
      <c r="U46" s="20" t="s">
        <v>41</v>
      </c>
      <c r="V46" s="23">
        <v>38.4</v>
      </c>
    </row>
    <row r="47" spans="1:22" ht="14.25" customHeight="1">
      <c r="A47" s="12">
        <v>33</v>
      </c>
      <c r="B47" s="42" t="s">
        <v>44</v>
      </c>
      <c r="C47" s="85">
        <f>SUM(C49:C59)</f>
        <v>520694</v>
      </c>
      <c r="D47" s="18">
        <v>526887</v>
      </c>
      <c r="E47" s="86">
        <f>G47+I47</f>
        <v>520468</v>
      </c>
      <c r="F47" s="18">
        <v>524012</v>
      </c>
      <c r="G47" s="85">
        <f>SUM(G49:G59)</f>
        <v>494908</v>
      </c>
      <c r="H47" s="85">
        <v>497873</v>
      </c>
      <c r="I47" s="85">
        <f>SUM(I49:I59)</f>
        <v>25560</v>
      </c>
      <c r="J47" s="85">
        <v>26139</v>
      </c>
      <c r="K47" s="85">
        <f>SUM(K49:K59)</f>
        <v>6992</v>
      </c>
      <c r="L47" s="85">
        <v>9839</v>
      </c>
      <c r="M47" s="85">
        <f>SUM(M49:M59)</f>
        <v>15190</v>
      </c>
      <c r="N47" s="85">
        <v>14966</v>
      </c>
      <c r="O47" s="85">
        <f>SUM(O49:O59)</f>
        <v>1799</v>
      </c>
      <c r="P47" s="85">
        <v>528</v>
      </c>
      <c r="Q47" s="85">
        <f>SUM(Q49:Q59)</f>
        <v>1579</v>
      </c>
      <c r="R47" s="85">
        <v>806</v>
      </c>
      <c r="S47" s="85">
        <f>SUM(S49:S59)</f>
        <v>226</v>
      </c>
      <c r="T47" s="85">
        <v>2875</v>
      </c>
      <c r="U47" s="20" t="s">
        <v>41</v>
      </c>
      <c r="V47" s="19">
        <v>15922</v>
      </c>
    </row>
    <row r="48" spans="1:22" ht="22.5" customHeight="1">
      <c r="B48" s="29" t="s">
        <v>12</v>
      </c>
      <c r="C48" s="82"/>
      <c r="D48" s="3"/>
      <c r="E48" s="82"/>
      <c r="F48" s="3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8"/>
      <c r="U48" s="4" t="s">
        <v>28</v>
      </c>
      <c r="V48" s="4"/>
    </row>
    <row r="49" spans="1:22" ht="14.25" customHeight="1">
      <c r="A49" s="12">
        <v>34</v>
      </c>
      <c r="B49" s="30" t="s">
        <v>14</v>
      </c>
      <c r="C49" s="83">
        <v>10525</v>
      </c>
      <c r="D49" s="20">
        <v>6439</v>
      </c>
      <c r="E49" s="86">
        <f>G49+I49</f>
        <v>10520</v>
      </c>
      <c r="F49" s="20">
        <v>6328</v>
      </c>
      <c r="G49" s="86">
        <v>10077</v>
      </c>
      <c r="H49" s="83">
        <v>6110</v>
      </c>
      <c r="I49" s="83">
        <v>443</v>
      </c>
      <c r="J49" s="83">
        <v>218</v>
      </c>
      <c r="K49" s="83">
        <v>74</v>
      </c>
      <c r="L49" s="83">
        <v>58</v>
      </c>
      <c r="M49" s="83">
        <v>279</v>
      </c>
      <c r="N49" s="83">
        <v>124</v>
      </c>
      <c r="O49" s="83">
        <v>44</v>
      </c>
      <c r="P49" s="83">
        <v>22</v>
      </c>
      <c r="Q49" s="83">
        <v>46</v>
      </c>
      <c r="R49" s="83">
        <v>14</v>
      </c>
      <c r="S49" s="83">
        <v>5</v>
      </c>
      <c r="T49" s="83">
        <v>111</v>
      </c>
      <c r="U49" s="20" t="s">
        <v>41</v>
      </c>
      <c r="V49" s="21">
        <v>140</v>
      </c>
    </row>
    <row r="50" spans="1:22" ht="14.25" customHeight="1">
      <c r="A50" s="12">
        <v>35</v>
      </c>
      <c r="B50" s="30" t="s">
        <v>15</v>
      </c>
      <c r="C50" s="83">
        <v>54286</v>
      </c>
      <c r="D50" s="20">
        <v>52698</v>
      </c>
      <c r="E50" s="86">
        <f t="shared" ref="E50:E59" si="3">G50+I50</f>
        <v>54262</v>
      </c>
      <c r="F50" s="20">
        <v>52206</v>
      </c>
      <c r="G50" s="86">
        <v>52081</v>
      </c>
      <c r="H50" s="83">
        <v>50681</v>
      </c>
      <c r="I50" s="83">
        <v>2181</v>
      </c>
      <c r="J50" s="83">
        <v>1525</v>
      </c>
      <c r="K50" s="83">
        <v>452</v>
      </c>
      <c r="L50" s="83">
        <v>412</v>
      </c>
      <c r="M50" s="83">
        <v>1367</v>
      </c>
      <c r="N50" s="83">
        <v>994</v>
      </c>
      <c r="O50" s="83">
        <v>189</v>
      </c>
      <c r="P50" s="83">
        <v>64</v>
      </c>
      <c r="Q50" s="83">
        <v>173</v>
      </c>
      <c r="R50" s="83">
        <v>55</v>
      </c>
      <c r="S50" s="83">
        <v>24</v>
      </c>
      <c r="T50" s="83">
        <v>492</v>
      </c>
      <c r="U50" s="20" t="s">
        <v>41</v>
      </c>
      <c r="V50" s="21">
        <v>1198</v>
      </c>
    </row>
    <row r="51" spans="1:22" ht="14.25" customHeight="1">
      <c r="A51" s="12">
        <v>36</v>
      </c>
      <c r="B51" s="30" t="s">
        <v>16</v>
      </c>
      <c r="C51" s="83">
        <v>67610</v>
      </c>
      <c r="D51" s="20">
        <v>69285</v>
      </c>
      <c r="E51" s="86">
        <f t="shared" si="3"/>
        <v>67584</v>
      </c>
      <c r="F51" s="20">
        <v>68685</v>
      </c>
      <c r="G51" s="86">
        <v>64228</v>
      </c>
      <c r="H51" s="83">
        <v>66043</v>
      </c>
      <c r="I51" s="83">
        <v>3356</v>
      </c>
      <c r="J51" s="83">
        <v>2642</v>
      </c>
      <c r="K51" s="83">
        <v>855</v>
      </c>
      <c r="L51" s="83">
        <v>889</v>
      </c>
      <c r="M51" s="83">
        <v>2052</v>
      </c>
      <c r="N51" s="83">
        <v>1574</v>
      </c>
      <c r="O51" s="83">
        <v>229</v>
      </c>
      <c r="P51" s="83">
        <v>77</v>
      </c>
      <c r="Q51" s="83">
        <v>220</v>
      </c>
      <c r="R51" s="83">
        <v>102</v>
      </c>
      <c r="S51" s="83">
        <v>26</v>
      </c>
      <c r="T51" s="83">
        <v>600</v>
      </c>
      <c r="U51" s="20" t="s">
        <v>41</v>
      </c>
      <c r="V51" s="21">
        <v>1802</v>
      </c>
    </row>
    <row r="52" spans="1:22" ht="14.25" customHeight="1">
      <c r="A52" s="12">
        <v>37</v>
      </c>
      <c r="B52" s="30" t="s">
        <v>17</v>
      </c>
      <c r="C52" s="83">
        <v>62635</v>
      </c>
      <c r="D52" s="20">
        <v>69594</v>
      </c>
      <c r="E52" s="86">
        <f t="shared" si="3"/>
        <v>62603</v>
      </c>
      <c r="F52" s="20">
        <v>69178</v>
      </c>
      <c r="G52" s="86">
        <v>58911</v>
      </c>
      <c r="H52" s="83">
        <v>65730</v>
      </c>
      <c r="I52" s="83">
        <v>3692</v>
      </c>
      <c r="J52" s="83">
        <v>3448</v>
      </c>
      <c r="K52" s="83">
        <v>1140</v>
      </c>
      <c r="L52" s="83">
        <v>1297</v>
      </c>
      <c r="M52" s="83">
        <v>2118</v>
      </c>
      <c r="N52" s="83">
        <v>1996</v>
      </c>
      <c r="O52" s="83">
        <v>239</v>
      </c>
      <c r="P52" s="83">
        <v>59</v>
      </c>
      <c r="Q52" s="83">
        <v>195</v>
      </c>
      <c r="R52" s="83">
        <v>96</v>
      </c>
      <c r="S52" s="83">
        <v>32</v>
      </c>
      <c r="T52" s="83">
        <v>416</v>
      </c>
      <c r="U52" s="20" t="s">
        <v>41</v>
      </c>
      <c r="V52" s="21">
        <v>2232</v>
      </c>
    </row>
    <row r="53" spans="1:22" ht="14.25" customHeight="1">
      <c r="A53" s="12">
        <v>38</v>
      </c>
      <c r="B53" s="30" t="s">
        <v>18</v>
      </c>
      <c r="C53" s="83">
        <v>65691</v>
      </c>
      <c r="D53" s="20">
        <v>69195</v>
      </c>
      <c r="E53" s="86">
        <f t="shared" si="3"/>
        <v>65661</v>
      </c>
      <c r="F53" s="20">
        <v>68917</v>
      </c>
      <c r="G53" s="86">
        <v>61808</v>
      </c>
      <c r="H53" s="83">
        <v>64675</v>
      </c>
      <c r="I53" s="83">
        <v>3853</v>
      </c>
      <c r="J53" s="83">
        <v>4242</v>
      </c>
      <c r="K53" s="83">
        <v>1220</v>
      </c>
      <c r="L53" s="83">
        <v>1705</v>
      </c>
      <c r="M53" s="83">
        <v>2196</v>
      </c>
      <c r="N53" s="83">
        <v>2355</v>
      </c>
      <c r="O53" s="83">
        <v>236</v>
      </c>
      <c r="P53" s="83">
        <v>69</v>
      </c>
      <c r="Q53" s="83">
        <v>201</v>
      </c>
      <c r="R53" s="83">
        <v>113</v>
      </c>
      <c r="S53" s="83">
        <v>30</v>
      </c>
      <c r="T53" s="83">
        <v>278</v>
      </c>
      <c r="U53" s="20" t="s">
        <v>41</v>
      </c>
      <c r="V53" s="21">
        <v>2408</v>
      </c>
    </row>
    <row r="54" spans="1:22" ht="14.25" customHeight="1">
      <c r="A54" s="12">
        <v>39</v>
      </c>
      <c r="B54" s="30" t="s">
        <v>19</v>
      </c>
      <c r="C54" s="83">
        <v>84930</v>
      </c>
      <c r="D54" s="20">
        <v>59713</v>
      </c>
      <c r="E54" s="86">
        <f t="shared" si="3"/>
        <v>84902</v>
      </c>
      <c r="F54" s="20">
        <v>59520</v>
      </c>
      <c r="G54" s="86">
        <v>80272</v>
      </c>
      <c r="H54" s="83">
        <v>55626</v>
      </c>
      <c r="I54" s="83">
        <v>4630</v>
      </c>
      <c r="J54" s="83">
        <v>3894</v>
      </c>
      <c r="K54" s="83">
        <v>1383</v>
      </c>
      <c r="L54" s="83">
        <v>1529</v>
      </c>
      <c r="M54" s="83">
        <v>2677</v>
      </c>
      <c r="N54" s="83">
        <v>2180</v>
      </c>
      <c r="O54" s="83">
        <v>272</v>
      </c>
      <c r="P54" s="83">
        <v>59</v>
      </c>
      <c r="Q54" s="83">
        <v>298</v>
      </c>
      <c r="R54" s="83">
        <v>126</v>
      </c>
      <c r="S54" s="83">
        <v>28</v>
      </c>
      <c r="T54" s="83">
        <v>193</v>
      </c>
      <c r="U54" s="20" t="s">
        <v>41</v>
      </c>
      <c r="V54" s="21">
        <v>2184</v>
      </c>
    </row>
    <row r="55" spans="1:22" ht="14.25" customHeight="1">
      <c r="A55" s="12">
        <v>40</v>
      </c>
      <c r="B55" s="30" t="s">
        <v>20</v>
      </c>
      <c r="C55" s="83">
        <v>80933</v>
      </c>
      <c r="D55" s="20">
        <v>67726</v>
      </c>
      <c r="E55" s="86">
        <f t="shared" si="3"/>
        <v>80892</v>
      </c>
      <c r="F55" s="20">
        <v>67511</v>
      </c>
      <c r="G55" s="86">
        <v>77191</v>
      </c>
      <c r="H55" s="83">
        <v>63404</v>
      </c>
      <c r="I55" s="83">
        <v>3701</v>
      </c>
      <c r="J55" s="83">
        <v>4107</v>
      </c>
      <c r="K55" s="83">
        <v>1010</v>
      </c>
      <c r="L55" s="83">
        <v>1605</v>
      </c>
      <c r="M55" s="83">
        <v>2217</v>
      </c>
      <c r="N55" s="83">
        <v>2322</v>
      </c>
      <c r="O55" s="83">
        <v>255</v>
      </c>
      <c r="P55" s="83">
        <v>65</v>
      </c>
      <c r="Q55" s="83">
        <v>219</v>
      </c>
      <c r="R55" s="83">
        <v>115</v>
      </c>
      <c r="S55" s="83">
        <v>41</v>
      </c>
      <c r="T55" s="83">
        <v>215</v>
      </c>
      <c r="U55" s="20" t="s">
        <v>41</v>
      </c>
      <c r="V55" s="21">
        <v>2243</v>
      </c>
    </row>
    <row r="56" spans="1:22" ht="14.25" customHeight="1">
      <c r="A56" s="12">
        <v>41</v>
      </c>
      <c r="B56" s="30" t="s">
        <v>21</v>
      </c>
      <c r="C56" s="83">
        <v>60116</v>
      </c>
      <c r="D56" s="20">
        <v>67724</v>
      </c>
      <c r="E56" s="86">
        <f t="shared" si="3"/>
        <v>60094</v>
      </c>
      <c r="F56" s="20">
        <v>67504</v>
      </c>
      <c r="G56" s="86">
        <v>57665</v>
      </c>
      <c r="H56" s="83">
        <v>63963</v>
      </c>
      <c r="I56" s="83">
        <v>2429</v>
      </c>
      <c r="J56" s="83">
        <v>3541</v>
      </c>
      <c r="K56" s="83">
        <v>593</v>
      </c>
      <c r="L56" s="83">
        <v>1360</v>
      </c>
      <c r="M56" s="83">
        <v>1493</v>
      </c>
      <c r="N56" s="83">
        <v>2023</v>
      </c>
      <c r="O56" s="83">
        <v>199</v>
      </c>
      <c r="P56" s="83">
        <v>53</v>
      </c>
      <c r="Q56" s="83">
        <v>144</v>
      </c>
      <c r="R56" s="83">
        <v>105</v>
      </c>
      <c r="S56" s="83">
        <v>22</v>
      </c>
      <c r="T56" s="83">
        <v>220</v>
      </c>
      <c r="U56" s="20" t="s">
        <v>41</v>
      </c>
      <c r="V56" s="21">
        <v>2011</v>
      </c>
    </row>
    <row r="57" spans="1:22" ht="14.25" customHeight="1">
      <c r="A57" s="12">
        <v>42</v>
      </c>
      <c r="B57" s="30" t="s">
        <v>22</v>
      </c>
      <c r="C57" s="83">
        <v>18538</v>
      </c>
      <c r="D57" s="20">
        <v>40226</v>
      </c>
      <c r="E57" s="86">
        <f t="shared" si="3"/>
        <v>18530</v>
      </c>
      <c r="F57" s="20">
        <v>40053</v>
      </c>
      <c r="G57" s="86">
        <v>17867</v>
      </c>
      <c r="H57" s="83">
        <v>38421</v>
      </c>
      <c r="I57" s="83">
        <v>663</v>
      </c>
      <c r="J57" s="83">
        <v>1632</v>
      </c>
      <c r="K57" s="83">
        <v>162</v>
      </c>
      <c r="L57" s="83">
        <v>646</v>
      </c>
      <c r="M57" s="83">
        <v>397</v>
      </c>
      <c r="N57" s="83">
        <v>902</v>
      </c>
      <c r="O57" s="83">
        <v>63</v>
      </c>
      <c r="P57" s="83">
        <v>32</v>
      </c>
      <c r="Q57" s="83">
        <v>41</v>
      </c>
      <c r="R57" s="83">
        <v>52</v>
      </c>
      <c r="S57" s="83">
        <v>8</v>
      </c>
      <c r="T57" s="83">
        <v>173</v>
      </c>
      <c r="U57" s="20" t="s">
        <v>41</v>
      </c>
      <c r="V57" s="21">
        <v>1082</v>
      </c>
    </row>
    <row r="58" spans="1:22" ht="14.25" customHeight="1">
      <c r="A58" s="12">
        <v>43</v>
      </c>
      <c r="B58" s="30" t="s">
        <v>23</v>
      </c>
      <c r="C58" s="83">
        <v>11256</v>
      </c>
      <c r="D58" s="20">
        <v>18034</v>
      </c>
      <c r="E58" s="86">
        <f t="shared" si="3"/>
        <v>11250</v>
      </c>
      <c r="F58" s="20">
        <v>17936</v>
      </c>
      <c r="G58" s="86">
        <v>10811</v>
      </c>
      <c r="H58" s="83">
        <v>17272</v>
      </c>
      <c r="I58" s="83">
        <v>439</v>
      </c>
      <c r="J58" s="83">
        <v>664</v>
      </c>
      <c r="K58" s="83">
        <v>83</v>
      </c>
      <c r="L58" s="83">
        <v>275</v>
      </c>
      <c r="M58" s="83">
        <v>283</v>
      </c>
      <c r="N58" s="83">
        <v>353</v>
      </c>
      <c r="O58" s="83">
        <v>44</v>
      </c>
      <c r="P58" s="83">
        <v>14</v>
      </c>
      <c r="Q58" s="83">
        <v>29</v>
      </c>
      <c r="R58" s="83">
        <v>22</v>
      </c>
      <c r="S58" s="83">
        <v>6</v>
      </c>
      <c r="T58" s="83">
        <v>98</v>
      </c>
      <c r="U58" s="20" t="s">
        <v>41</v>
      </c>
      <c r="V58" s="21">
        <v>476</v>
      </c>
    </row>
    <row r="59" spans="1:22" ht="14.25" customHeight="1">
      <c r="A59" s="12">
        <v>44</v>
      </c>
      <c r="B59" s="30" t="s">
        <v>24</v>
      </c>
      <c r="C59" s="20">
        <v>4174</v>
      </c>
      <c r="D59" s="20">
        <v>4201</v>
      </c>
      <c r="E59" s="86">
        <f t="shared" si="3"/>
        <v>4170</v>
      </c>
      <c r="F59" s="20">
        <v>4156</v>
      </c>
      <c r="G59" s="86">
        <v>3997</v>
      </c>
      <c r="H59" s="83">
        <v>3998</v>
      </c>
      <c r="I59" s="83">
        <v>173</v>
      </c>
      <c r="J59" s="83">
        <v>158</v>
      </c>
      <c r="K59" s="83">
        <v>20</v>
      </c>
      <c r="L59" s="83">
        <v>48</v>
      </c>
      <c r="M59" s="83">
        <v>111</v>
      </c>
      <c r="N59" s="83">
        <v>97</v>
      </c>
      <c r="O59" s="83">
        <v>29</v>
      </c>
      <c r="P59" s="83">
        <v>9</v>
      </c>
      <c r="Q59" s="83">
        <v>13</v>
      </c>
      <c r="R59" s="83">
        <v>4</v>
      </c>
      <c r="S59" s="83">
        <v>4</v>
      </c>
      <c r="T59" s="83">
        <v>45</v>
      </c>
      <c r="U59" s="20" t="s">
        <v>41</v>
      </c>
      <c r="V59" s="21">
        <v>104</v>
      </c>
    </row>
    <row r="60" spans="1:22" ht="14.25" customHeight="1">
      <c r="A60" s="12">
        <v>45</v>
      </c>
      <c r="B60" s="30" t="s">
        <v>25</v>
      </c>
      <c r="C60" s="20" t="s">
        <v>41</v>
      </c>
      <c r="D60" s="20">
        <v>2052</v>
      </c>
      <c r="E60" s="83" t="s">
        <v>41</v>
      </c>
      <c r="F60" s="20">
        <v>2018</v>
      </c>
      <c r="G60" s="83" t="s">
        <v>41</v>
      </c>
      <c r="H60" s="83">
        <v>1950</v>
      </c>
      <c r="I60" s="83" t="s">
        <v>41</v>
      </c>
      <c r="J60" s="83">
        <v>68</v>
      </c>
      <c r="K60" s="83" t="s">
        <v>41</v>
      </c>
      <c r="L60" s="83">
        <v>15</v>
      </c>
      <c r="M60" s="83" t="s">
        <v>41</v>
      </c>
      <c r="N60" s="83">
        <v>46</v>
      </c>
      <c r="O60" s="83" t="s">
        <v>41</v>
      </c>
      <c r="P60" s="83">
        <v>5</v>
      </c>
      <c r="Q60" s="83" t="s">
        <v>41</v>
      </c>
      <c r="R60" s="83">
        <v>2</v>
      </c>
      <c r="S60" s="83" t="s">
        <v>41</v>
      </c>
      <c r="T60" s="83">
        <v>34</v>
      </c>
      <c r="U60" s="20" t="s">
        <v>41</v>
      </c>
      <c r="V60" s="21">
        <v>42</v>
      </c>
    </row>
    <row r="61" spans="1:22" ht="33.75" customHeight="1">
      <c r="B61" s="31" t="s">
        <v>9</v>
      </c>
      <c r="C61" s="3"/>
      <c r="D61" s="3"/>
      <c r="E61" s="82"/>
      <c r="F61" s="3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8"/>
      <c r="U61" s="4" t="s">
        <v>28</v>
      </c>
      <c r="V61" s="4"/>
    </row>
    <row r="62" spans="1:22" ht="14.25" customHeight="1">
      <c r="A62" s="12">
        <v>46</v>
      </c>
      <c r="B62" s="29" t="s">
        <v>2</v>
      </c>
      <c r="C62" s="20">
        <v>486605</v>
      </c>
      <c r="D62" s="20">
        <v>462298</v>
      </c>
      <c r="E62" s="83">
        <f>G62+I62</f>
        <v>486398</v>
      </c>
      <c r="F62" s="20">
        <v>459780</v>
      </c>
      <c r="G62" s="83">
        <v>462123</v>
      </c>
      <c r="H62" s="83">
        <v>436168</v>
      </c>
      <c r="I62" s="83">
        <v>24275</v>
      </c>
      <c r="J62" s="83">
        <v>23612</v>
      </c>
      <c r="K62" s="83">
        <v>6726</v>
      </c>
      <c r="L62" s="83">
        <v>8855</v>
      </c>
      <c r="M62" s="83">
        <v>14391</v>
      </c>
      <c r="N62" s="83">
        <v>13565</v>
      </c>
      <c r="O62" s="83">
        <v>1663</v>
      </c>
      <c r="P62" s="83">
        <v>467</v>
      </c>
      <c r="Q62" s="83">
        <v>1495</v>
      </c>
      <c r="R62" s="83">
        <v>725</v>
      </c>
      <c r="S62" s="83">
        <v>207</v>
      </c>
      <c r="T62" s="83">
        <v>2518</v>
      </c>
      <c r="U62" s="20" t="s">
        <v>41</v>
      </c>
      <c r="V62" s="21">
        <v>14217</v>
      </c>
    </row>
    <row r="63" spans="1:22" ht="14.25" customHeight="1">
      <c r="A63" s="12">
        <v>47</v>
      </c>
      <c r="B63" s="29" t="s">
        <v>10</v>
      </c>
      <c r="C63" s="20">
        <v>132300</v>
      </c>
      <c r="D63" s="20">
        <v>128346</v>
      </c>
      <c r="E63" s="83">
        <f>G63+I63</f>
        <v>132246</v>
      </c>
      <c r="F63" s="20">
        <v>127150</v>
      </c>
      <c r="G63" s="83">
        <v>126276</v>
      </c>
      <c r="H63" s="83">
        <v>122770</v>
      </c>
      <c r="I63" s="83">
        <v>5970</v>
      </c>
      <c r="J63" s="83">
        <v>4380</v>
      </c>
      <c r="K63" s="83">
        <v>1380</v>
      </c>
      <c r="L63" s="83">
        <v>1359</v>
      </c>
      <c r="M63" s="83">
        <v>3690</v>
      </c>
      <c r="N63" s="83">
        <v>2689</v>
      </c>
      <c r="O63" s="83">
        <v>462</v>
      </c>
      <c r="P63" s="83">
        <v>162</v>
      </c>
      <c r="Q63" s="83">
        <v>438</v>
      </c>
      <c r="R63" s="83">
        <v>170</v>
      </c>
      <c r="S63" s="83">
        <v>54</v>
      </c>
      <c r="T63" s="83">
        <v>1196</v>
      </c>
      <c r="U63" s="20" t="s">
        <v>41</v>
      </c>
      <c r="V63" s="21">
        <v>3139</v>
      </c>
    </row>
    <row r="64" spans="1:22" ht="14.25" customHeight="1">
      <c r="A64" s="12">
        <v>48</v>
      </c>
      <c r="B64" s="31" t="s">
        <v>3</v>
      </c>
      <c r="C64" s="22">
        <v>39.299999999999997</v>
      </c>
      <c r="D64" s="22">
        <v>40.299999999999997</v>
      </c>
      <c r="E64" s="84">
        <v>39.1</v>
      </c>
      <c r="F64" s="22">
        <v>40.299999999999997</v>
      </c>
      <c r="G64" s="84">
        <v>39.299999999999997</v>
      </c>
      <c r="H64" s="84">
        <v>40.299999999999997</v>
      </c>
      <c r="I64" s="84">
        <v>38.9</v>
      </c>
      <c r="J64" s="84">
        <v>41.3</v>
      </c>
      <c r="K64" s="84">
        <v>38.9</v>
      </c>
      <c r="L64" s="84">
        <v>41.9</v>
      </c>
      <c r="M64" s="84">
        <v>38.9</v>
      </c>
      <c r="N64" s="84">
        <v>41</v>
      </c>
      <c r="O64" s="84">
        <v>39.6</v>
      </c>
      <c r="P64" s="84">
        <v>38.9</v>
      </c>
      <c r="Q64" s="84">
        <v>38.4</v>
      </c>
      <c r="R64" s="84">
        <v>40.700000000000003</v>
      </c>
      <c r="S64" s="84">
        <v>39.9</v>
      </c>
      <c r="T64" s="84">
        <v>36.5</v>
      </c>
      <c r="U64" s="20" t="s">
        <v>41</v>
      </c>
      <c r="V64" s="23">
        <v>40.700000000000003</v>
      </c>
    </row>
    <row r="65" spans="1:22" ht="14.25" customHeight="1">
      <c r="B65" s="14" t="s">
        <v>5</v>
      </c>
      <c r="C65" s="25"/>
      <c r="D65" s="25"/>
      <c r="E65" s="87"/>
      <c r="F65" s="25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9"/>
      <c r="U65" s="35" t="s">
        <v>28</v>
      </c>
      <c r="V65" s="34"/>
    </row>
    <row r="66" spans="1:22" ht="13.5" customHeight="1">
      <c r="A66" s="12">
        <v>49</v>
      </c>
      <c r="B66" s="43" t="s">
        <v>42</v>
      </c>
      <c r="C66" s="18">
        <f>SUM(C68:C78)</f>
        <v>900292</v>
      </c>
      <c r="D66" s="18">
        <v>886376</v>
      </c>
      <c r="E66" s="85">
        <f>SUM(E68:E78)</f>
        <v>899936</v>
      </c>
      <c r="F66" s="18">
        <v>882121</v>
      </c>
      <c r="G66" s="85">
        <f>SUM(G68:G78)</f>
        <v>846971</v>
      </c>
      <c r="H66" s="85">
        <v>827645</v>
      </c>
      <c r="I66" s="85">
        <f>SUM(I68:I78)</f>
        <v>52965</v>
      </c>
      <c r="J66" s="85">
        <v>54476</v>
      </c>
      <c r="K66" s="85">
        <f>SUM(K68:K78)</f>
        <v>16321</v>
      </c>
      <c r="L66" s="85">
        <v>21586</v>
      </c>
      <c r="M66" s="85">
        <f>SUM(M68:M78)</f>
        <v>30522</v>
      </c>
      <c r="N66" s="85">
        <v>30023</v>
      </c>
      <c r="O66" s="85">
        <f>SUM(O68:O78)</f>
        <v>3412</v>
      </c>
      <c r="P66" s="85">
        <v>1191</v>
      </c>
      <c r="Q66" s="85">
        <f>SUM(Q68:Q78)</f>
        <v>2710</v>
      </c>
      <c r="R66" s="85">
        <v>1676</v>
      </c>
      <c r="S66" s="85">
        <f>SUM(S68:S78)</f>
        <v>356</v>
      </c>
      <c r="T66" s="85">
        <v>4255</v>
      </c>
      <c r="U66" s="18" t="s">
        <v>41</v>
      </c>
      <c r="V66" s="19">
        <v>25674</v>
      </c>
    </row>
    <row r="67" spans="1:22" ht="22.5" customHeight="1">
      <c r="B67" s="29" t="s">
        <v>12</v>
      </c>
      <c r="C67" s="3"/>
      <c r="D67" s="3"/>
      <c r="E67" s="82"/>
      <c r="F67" s="3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8"/>
      <c r="U67" s="4" t="s">
        <v>28</v>
      </c>
      <c r="V67" s="4"/>
    </row>
    <row r="68" spans="1:22" ht="14.25" customHeight="1">
      <c r="A68" s="12">
        <v>50</v>
      </c>
      <c r="B68" s="30" t="s">
        <v>14</v>
      </c>
      <c r="C68" s="20">
        <v>21587</v>
      </c>
      <c r="D68" s="20">
        <v>12583</v>
      </c>
      <c r="E68" s="83">
        <f>G68+I68</f>
        <v>21576</v>
      </c>
      <c r="F68" s="20">
        <v>12252</v>
      </c>
      <c r="G68" s="83">
        <v>20650</v>
      </c>
      <c r="H68" s="83">
        <v>11769</v>
      </c>
      <c r="I68" s="83">
        <v>926</v>
      </c>
      <c r="J68" s="83">
        <v>483</v>
      </c>
      <c r="K68" s="83">
        <v>184</v>
      </c>
      <c r="L68" s="83">
        <v>116</v>
      </c>
      <c r="M68" s="83">
        <v>569</v>
      </c>
      <c r="N68" s="83">
        <v>299</v>
      </c>
      <c r="O68" s="83">
        <v>106</v>
      </c>
      <c r="P68" s="83">
        <v>44</v>
      </c>
      <c r="Q68" s="83">
        <v>67</v>
      </c>
      <c r="R68" s="83">
        <v>24</v>
      </c>
      <c r="S68" s="83">
        <v>11</v>
      </c>
      <c r="T68" s="83">
        <v>331</v>
      </c>
      <c r="U68" s="20" t="s">
        <v>41</v>
      </c>
      <c r="V68" s="21">
        <v>278</v>
      </c>
    </row>
    <row r="69" spans="1:22" ht="14.25" customHeight="1">
      <c r="A69" s="12">
        <v>51</v>
      </c>
      <c r="B69" s="30" t="s">
        <v>15</v>
      </c>
      <c r="C69" s="20">
        <v>106012</v>
      </c>
      <c r="D69" s="20">
        <v>99670</v>
      </c>
      <c r="E69" s="83">
        <f t="shared" ref="E69:E78" si="4">G69+I69</f>
        <v>105971</v>
      </c>
      <c r="F69" s="20">
        <v>98830</v>
      </c>
      <c r="G69" s="83">
        <v>101356</v>
      </c>
      <c r="H69" s="83">
        <v>94964</v>
      </c>
      <c r="I69" s="83">
        <v>4615</v>
      </c>
      <c r="J69" s="83">
        <v>3866</v>
      </c>
      <c r="K69" s="83">
        <v>1030</v>
      </c>
      <c r="L69" s="83">
        <v>1113</v>
      </c>
      <c r="M69" s="83">
        <v>2898</v>
      </c>
      <c r="N69" s="83">
        <v>2439</v>
      </c>
      <c r="O69" s="83">
        <v>394</v>
      </c>
      <c r="P69" s="83">
        <v>163</v>
      </c>
      <c r="Q69" s="83">
        <v>293</v>
      </c>
      <c r="R69" s="83">
        <v>151</v>
      </c>
      <c r="S69" s="83">
        <v>41</v>
      </c>
      <c r="T69" s="83">
        <v>840</v>
      </c>
      <c r="U69" s="20" t="s">
        <v>41</v>
      </c>
      <c r="V69" s="21">
        <v>2382</v>
      </c>
    </row>
    <row r="70" spans="1:22" ht="14.25" customHeight="1">
      <c r="A70" s="12">
        <v>52</v>
      </c>
      <c r="B70" s="30" t="s">
        <v>16</v>
      </c>
      <c r="C70" s="20">
        <v>126783</v>
      </c>
      <c r="D70" s="20">
        <v>128150</v>
      </c>
      <c r="E70" s="83">
        <f t="shared" si="4"/>
        <v>126735</v>
      </c>
      <c r="F70" s="20">
        <v>127451</v>
      </c>
      <c r="G70" s="83">
        <v>119253</v>
      </c>
      <c r="H70" s="83">
        <v>120698</v>
      </c>
      <c r="I70" s="83">
        <v>7482</v>
      </c>
      <c r="J70" s="83">
        <v>6753</v>
      </c>
      <c r="K70" s="83">
        <v>2172</v>
      </c>
      <c r="L70" s="83">
        <v>2394</v>
      </c>
      <c r="M70" s="83">
        <v>4466</v>
      </c>
      <c r="N70" s="83">
        <v>3939</v>
      </c>
      <c r="O70" s="83">
        <v>458</v>
      </c>
      <c r="P70" s="83">
        <v>191</v>
      </c>
      <c r="Q70" s="83">
        <v>386</v>
      </c>
      <c r="R70" s="83">
        <v>229</v>
      </c>
      <c r="S70" s="83">
        <v>48</v>
      </c>
      <c r="T70" s="83">
        <v>699</v>
      </c>
      <c r="U70" s="20" t="s">
        <v>41</v>
      </c>
      <c r="V70" s="21">
        <v>3712</v>
      </c>
    </row>
    <row r="71" spans="1:22" ht="14.25" customHeight="1">
      <c r="A71" s="12">
        <v>53</v>
      </c>
      <c r="B71" s="30" t="s">
        <v>17</v>
      </c>
      <c r="C71" s="20">
        <v>112398</v>
      </c>
      <c r="D71" s="20">
        <v>121293</v>
      </c>
      <c r="E71" s="83">
        <f t="shared" si="4"/>
        <v>112347</v>
      </c>
      <c r="F71" s="20">
        <v>120755</v>
      </c>
      <c r="G71" s="83">
        <v>103833</v>
      </c>
      <c r="H71" s="83">
        <v>112879</v>
      </c>
      <c r="I71" s="83">
        <v>8514</v>
      </c>
      <c r="J71" s="83">
        <v>7876</v>
      </c>
      <c r="K71" s="83">
        <v>2893</v>
      </c>
      <c r="L71" s="83">
        <v>3083</v>
      </c>
      <c r="M71" s="83">
        <v>4764</v>
      </c>
      <c r="N71" s="83">
        <v>4399</v>
      </c>
      <c r="O71" s="83">
        <v>481</v>
      </c>
      <c r="P71" s="83">
        <v>170</v>
      </c>
      <c r="Q71" s="83">
        <v>376</v>
      </c>
      <c r="R71" s="83">
        <v>224</v>
      </c>
      <c r="S71" s="83">
        <v>51</v>
      </c>
      <c r="T71" s="83">
        <v>538</v>
      </c>
      <c r="U71" s="20" t="s">
        <v>41</v>
      </c>
      <c r="V71" s="21">
        <v>3929</v>
      </c>
    </row>
    <row r="72" spans="1:22" ht="14.25" customHeight="1">
      <c r="A72" s="12">
        <v>54</v>
      </c>
      <c r="B72" s="30" t="s">
        <v>18</v>
      </c>
      <c r="C72" s="20">
        <v>108916</v>
      </c>
      <c r="D72" s="20">
        <v>114336</v>
      </c>
      <c r="E72" s="83">
        <f t="shared" si="4"/>
        <v>108875</v>
      </c>
      <c r="F72" s="20">
        <v>113964</v>
      </c>
      <c r="G72" s="83">
        <v>100507</v>
      </c>
      <c r="H72" s="83">
        <v>105095</v>
      </c>
      <c r="I72" s="83">
        <v>8368</v>
      </c>
      <c r="J72" s="83">
        <v>8869</v>
      </c>
      <c r="K72" s="83">
        <v>3004</v>
      </c>
      <c r="L72" s="83">
        <v>3712</v>
      </c>
      <c r="M72" s="83">
        <v>4512</v>
      </c>
      <c r="N72" s="83">
        <v>4744</v>
      </c>
      <c r="O72" s="83">
        <v>456</v>
      </c>
      <c r="P72" s="83">
        <v>152</v>
      </c>
      <c r="Q72" s="83">
        <v>396</v>
      </c>
      <c r="R72" s="83">
        <v>261</v>
      </c>
      <c r="S72" s="83">
        <v>41</v>
      </c>
      <c r="T72" s="83">
        <v>372</v>
      </c>
      <c r="U72" s="20" t="s">
        <v>41</v>
      </c>
      <c r="V72" s="21">
        <v>3680</v>
      </c>
    </row>
    <row r="73" spans="1:22" ht="14.25" customHeight="1">
      <c r="A73" s="12">
        <v>55</v>
      </c>
      <c r="B73" s="30" t="s">
        <v>19</v>
      </c>
      <c r="C73" s="20">
        <v>134882</v>
      </c>
      <c r="D73" s="20">
        <v>94849</v>
      </c>
      <c r="E73" s="20">
        <f t="shared" si="4"/>
        <v>134844</v>
      </c>
      <c r="F73" s="20">
        <v>94573</v>
      </c>
      <c r="G73" s="83">
        <v>125772</v>
      </c>
      <c r="H73" s="83">
        <v>86509</v>
      </c>
      <c r="I73" s="83">
        <v>9072</v>
      </c>
      <c r="J73" s="83">
        <v>8064</v>
      </c>
      <c r="K73" s="83">
        <v>3029</v>
      </c>
      <c r="L73" s="83">
        <v>3416</v>
      </c>
      <c r="M73" s="83">
        <v>5075</v>
      </c>
      <c r="N73" s="83">
        <v>4276</v>
      </c>
      <c r="O73" s="83">
        <v>498</v>
      </c>
      <c r="P73" s="83">
        <v>137</v>
      </c>
      <c r="Q73" s="83">
        <v>470</v>
      </c>
      <c r="R73" s="83">
        <v>235</v>
      </c>
      <c r="S73" s="83">
        <v>38</v>
      </c>
      <c r="T73" s="83">
        <v>276</v>
      </c>
      <c r="U73" s="20" t="s">
        <v>41</v>
      </c>
      <c r="V73" s="21">
        <v>3125</v>
      </c>
    </row>
    <row r="74" spans="1:22" ht="14.25" customHeight="1">
      <c r="A74" s="12">
        <v>56</v>
      </c>
      <c r="B74" s="30" t="s">
        <v>20</v>
      </c>
      <c r="C74" s="20">
        <v>125984</v>
      </c>
      <c r="D74" s="20">
        <v>103773</v>
      </c>
      <c r="E74" s="20">
        <f t="shared" si="4"/>
        <v>125927</v>
      </c>
      <c r="F74" s="20">
        <v>103444</v>
      </c>
      <c r="G74" s="83">
        <v>119035</v>
      </c>
      <c r="H74" s="83">
        <v>95682</v>
      </c>
      <c r="I74" s="83">
        <v>6892</v>
      </c>
      <c r="J74" s="83">
        <v>7762</v>
      </c>
      <c r="K74" s="83">
        <v>2154</v>
      </c>
      <c r="L74" s="83">
        <v>3290</v>
      </c>
      <c r="M74" s="83">
        <v>3961</v>
      </c>
      <c r="N74" s="83">
        <v>4134</v>
      </c>
      <c r="O74" s="83">
        <v>427</v>
      </c>
      <c r="P74" s="83">
        <v>120</v>
      </c>
      <c r="Q74" s="83">
        <v>350</v>
      </c>
      <c r="R74" s="83">
        <v>218</v>
      </c>
      <c r="S74" s="83">
        <v>57</v>
      </c>
      <c r="T74" s="83">
        <v>329</v>
      </c>
      <c r="U74" s="20" t="s">
        <v>41</v>
      </c>
      <c r="V74" s="21">
        <v>3144</v>
      </c>
    </row>
    <row r="75" spans="1:22" ht="14.25" customHeight="1">
      <c r="A75" s="12">
        <v>57</v>
      </c>
      <c r="B75" s="30" t="s">
        <v>21</v>
      </c>
      <c r="C75" s="20">
        <v>99422</v>
      </c>
      <c r="D75" s="20">
        <v>102951</v>
      </c>
      <c r="E75" s="20">
        <f t="shared" si="4"/>
        <v>99387</v>
      </c>
      <c r="F75" s="20">
        <v>102618</v>
      </c>
      <c r="G75" s="83">
        <v>94771</v>
      </c>
      <c r="H75" s="83">
        <v>96450</v>
      </c>
      <c r="I75" s="83">
        <v>4616</v>
      </c>
      <c r="J75" s="83">
        <v>6168</v>
      </c>
      <c r="K75" s="83">
        <v>1269</v>
      </c>
      <c r="L75" s="83">
        <v>2504</v>
      </c>
      <c r="M75" s="83">
        <v>2767</v>
      </c>
      <c r="N75" s="83">
        <v>3384</v>
      </c>
      <c r="O75" s="83">
        <v>336</v>
      </c>
      <c r="P75" s="83">
        <v>100</v>
      </c>
      <c r="Q75" s="83">
        <v>244</v>
      </c>
      <c r="R75" s="83">
        <v>180</v>
      </c>
      <c r="S75" s="83">
        <v>35</v>
      </c>
      <c r="T75" s="83">
        <v>333</v>
      </c>
      <c r="U75" s="20" t="s">
        <v>41</v>
      </c>
      <c r="V75" s="21">
        <v>2723</v>
      </c>
    </row>
    <row r="76" spans="1:22" ht="14.25" customHeight="1">
      <c r="A76" s="12">
        <v>58</v>
      </c>
      <c r="B76" s="30" t="s">
        <v>22</v>
      </c>
      <c r="C76" s="20">
        <v>34531</v>
      </c>
      <c r="D76" s="20">
        <v>67908</v>
      </c>
      <c r="E76" s="20">
        <f t="shared" si="4"/>
        <v>34514</v>
      </c>
      <c r="F76" s="20">
        <v>67624</v>
      </c>
      <c r="G76" s="83">
        <v>33145</v>
      </c>
      <c r="H76" s="83">
        <v>64505</v>
      </c>
      <c r="I76" s="83">
        <v>1369</v>
      </c>
      <c r="J76" s="83">
        <v>3119</v>
      </c>
      <c r="K76" s="83">
        <v>358</v>
      </c>
      <c r="L76" s="83">
        <v>1320</v>
      </c>
      <c r="M76" s="83">
        <v>819</v>
      </c>
      <c r="N76" s="83">
        <v>1623</v>
      </c>
      <c r="O76" s="83">
        <v>123</v>
      </c>
      <c r="P76" s="83">
        <v>70</v>
      </c>
      <c r="Q76" s="83">
        <v>69</v>
      </c>
      <c r="R76" s="83">
        <v>106</v>
      </c>
      <c r="S76" s="83">
        <v>17</v>
      </c>
      <c r="T76" s="83">
        <v>284</v>
      </c>
      <c r="U76" s="20" t="s">
        <v>41</v>
      </c>
      <c r="V76" s="21">
        <v>1659</v>
      </c>
    </row>
    <row r="77" spans="1:22" ht="14.25" customHeight="1">
      <c r="A77" s="12">
        <v>59</v>
      </c>
      <c r="B77" s="30" t="s">
        <v>23</v>
      </c>
      <c r="C77" s="20">
        <v>21747</v>
      </c>
      <c r="D77" s="20">
        <v>30136</v>
      </c>
      <c r="E77" s="20">
        <f t="shared" si="4"/>
        <v>21737</v>
      </c>
      <c r="F77" s="20">
        <v>29989</v>
      </c>
      <c r="G77" s="83">
        <v>20932</v>
      </c>
      <c r="H77" s="83">
        <v>28816</v>
      </c>
      <c r="I77" s="83">
        <v>805</v>
      </c>
      <c r="J77" s="83">
        <v>1173</v>
      </c>
      <c r="K77" s="83">
        <v>178</v>
      </c>
      <c r="L77" s="83">
        <v>512</v>
      </c>
      <c r="M77" s="83">
        <v>502</v>
      </c>
      <c r="N77" s="83">
        <v>602</v>
      </c>
      <c r="O77" s="83">
        <v>81</v>
      </c>
      <c r="P77" s="83">
        <v>23</v>
      </c>
      <c r="Q77" s="83">
        <v>44</v>
      </c>
      <c r="R77" s="83">
        <v>36</v>
      </c>
      <c r="S77" s="83">
        <v>10</v>
      </c>
      <c r="T77" s="83">
        <v>147</v>
      </c>
      <c r="U77" s="20" t="s">
        <v>41</v>
      </c>
      <c r="V77" s="21">
        <v>783</v>
      </c>
    </row>
    <row r="78" spans="1:22" ht="14.25" customHeight="1">
      <c r="A78" s="12">
        <v>60</v>
      </c>
      <c r="B78" s="30" t="s">
        <v>24</v>
      </c>
      <c r="C78" s="20">
        <v>8030</v>
      </c>
      <c r="D78" s="20">
        <v>7118</v>
      </c>
      <c r="E78" s="20">
        <f t="shared" si="4"/>
        <v>8023</v>
      </c>
      <c r="F78" s="20">
        <v>7066</v>
      </c>
      <c r="G78" s="83">
        <v>7717</v>
      </c>
      <c r="H78" s="83">
        <v>6827</v>
      </c>
      <c r="I78" s="83">
        <v>306</v>
      </c>
      <c r="J78" s="83">
        <v>239</v>
      </c>
      <c r="K78" s="83">
        <v>50</v>
      </c>
      <c r="L78" s="83">
        <v>92</v>
      </c>
      <c r="M78" s="83">
        <v>189</v>
      </c>
      <c r="N78" s="83">
        <v>124</v>
      </c>
      <c r="O78" s="83">
        <v>52</v>
      </c>
      <c r="P78" s="83">
        <v>15</v>
      </c>
      <c r="Q78" s="83">
        <v>15</v>
      </c>
      <c r="R78" s="83">
        <v>8</v>
      </c>
      <c r="S78" s="83">
        <v>7</v>
      </c>
      <c r="T78" s="83">
        <v>52</v>
      </c>
      <c r="U78" s="20" t="s">
        <v>41</v>
      </c>
      <c r="V78" s="21">
        <v>181</v>
      </c>
    </row>
    <row r="79" spans="1:22" ht="14.25" customHeight="1">
      <c r="A79" s="12">
        <v>61</v>
      </c>
      <c r="B79" s="30" t="s">
        <v>25</v>
      </c>
      <c r="C79" s="20" t="s">
        <v>41</v>
      </c>
      <c r="D79" s="20">
        <v>3609</v>
      </c>
      <c r="E79" s="20" t="s">
        <v>41</v>
      </c>
      <c r="F79" s="20">
        <v>3555</v>
      </c>
      <c r="G79" s="83" t="s">
        <v>41</v>
      </c>
      <c r="H79" s="83">
        <v>3451</v>
      </c>
      <c r="I79" s="83" t="s">
        <v>41</v>
      </c>
      <c r="J79" s="83">
        <v>104</v>
      </c>
      <c r="K79" s="83" t="s">
        <v>41</v>
      </c>
      <c r="L79" s="83">
        <v>34</v>
      </c>
      <c r="M79" s="83" t="s">
        <v>41</v>
      </c>
      <c r="N79" s="83">
        <v>60</v>
      </c>
      <c r="O79" s="83" t="s">
        <v>41</v>
      </c>
      <c r="P79" s="83">
        <v>6</v>
      </c>
      <c r="Q79" s="83" t="s">
        <v>41</v>
      </c>
      <c r="R79" s="83">
        <v>4</v>
      </c>
      <c r="S79" s="83" t="s">
        <v>41</v>
      </c>
      <c r="T79" s="83">
        <v>54</v>
      </c>
      <c r="U79" s="20" t="s">
        <v>41</v>
      </c>
      <c r="V79" s="21">
        <v>78</v>
      </c>
    </row>
    <row r="80" spans="1:22" ht="33.75" customHeight="1">
      <c r="B80" s="31" t="s">
        <v>7</v>
      </c>
      <c r="C80" s="3"/>
      <c r="D80" s="3"/>
      <c r="E80" s="3"/>
      <c r="F80" s="3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8"/>
      <c r="U80" s="4" t="s">
        <v>28</v>
      </c>
      <c r="V80" s="4"/>
    </row>
    <row r="81" spans="1:22" ht="13.5" customHeight="1">
      <c r="A81" s="12">
        <v>62</v>
      </c>
      <c r="B81" s="29" t="s">
        <v>2</v>
      </c>
      <c r="C81" s="20">
        <v>853589</v>
      </c>
      <c r="D81" s="20">
        <v>810539</v>
      </c>
      <c r="E81" s="20">
        <f>G81+I81</f>
        <v>853257</v>
      </c>
      <c r="F81" s="20">
        <v>806691</v>
      </c>
      <c r="G81" s="83">
        <v>802041</v>
      </c>
      <c r="H81" s="83">
        <v>755100</v>
      </c>
      <c r="I81" s="83">
        <v>51216</v>
      </c>
      <c r="J81" s="83">
        <v>51591</v>
      </c>
      <c r="K81" s="83">
        <v>15943</v>
      </c>
      <c r="L81" s="83">
        <v>20415</v>
      </c>
      <c r="M81" s="83">
        <v>29442</v>
      </c>
      <c r="N81" s="83">
        <v>28476</v>
      </c>
      <c r="O81" s="83">
        <v>3215</v>
      </c>
      <c r="P81" s="83">
        <v>1116</v>
      </c>
      <c r="Q81" s="83">
        <v>2616</v>
      </c>
      <c r="R81" s="83">
        <v>1584</v>
      </c>
      <c r="S81" s="83">
        <v>332</v>
      </c>
      <c r="T81" s="83">
        <v>3848</v>
      </c>
      <c r="U81" s="20" t="s">
        <v>41</v>
      </c>
      <c r="V81" s="21">
        <v>23653</v>
      </c>
    </row>
    <row r="82" spans="1:22" ht="13.5" customHeight="1">
      <c r="A82" s="12">
        <v>63</v>
      </c>
      <c r="B82" s="29" t="s">
        <v>10</v>
      </c>
      <c r="C82" s="20">
        <v>254139</v>
      </c>
      <c r="D82" s="20">
        <v>240269</v>
      </c>
      <c r="E82" s="20">
        <f>G82+I82</f>
        <v>244417</v>
      </c>
      <c r="F82" s="20">
        <v>238406</v>
      </c>
      <c r="G82" s="83">
        <v>241033</v>
      </c>
      <c r="H82" s="83">
        <v>227317</v>
      </c>
      <c r="I82" s="83">
        <v>3384</v>
      </c>
      <c r="J82" s="83">
        <v>11089</v>
      </c>
      <c r="K82" s="83">
        <v>3384</v>
      </c>
      <c r="L82" s="83">
        <v>3622</v>
      </c>
      <c r="M82" s="83">
        <v>7922</v>
      </c>
      <c r="N82" s="83">
        <v>6669</v>
      </c>
      <c r="O82" s="83">
        <v>954</v>
      </c>
      <c r="P82" s="83">
        <v>395</v>
      </c>
      <c r="Q82" s="83">
        <v>746</v>
      </c>
      <c r="R82" s="83">
        <v>403</v>
      </c>
      <c r="S82" s="83">
        <v>100</v>
      </c>
      <c r="T82" s="83">
        <v>1863</v>
      </c>
      <c r="U82" s="20" t="s">
        <v>41</v>
      </c>
      <c r="V82" s="21">
        <v>6369</v>
      </c>
    </row>
    <row r="83" spans="1:22" ht="13.5" customHeight="1">
      <c r="A83" s="12">
        <v>64</v>
      </c>
      <c r="B83" s="31" t="s">
        <v>3</v>
      </c>
      <c r="C83" s="22">
        <v>38.799999999999997</v>
      </c>
      <c r="D83" s="22">
        <v>39.6</v>
      </c>
      <c r="E83" s="22">
        <v>38.6</v>
      </c>
      <c r="F83" s="22">
        <v>39.6</v>
      </c>
      <c r="G83" s="84">
        <v>38.799999999999997</v>
      </c>
      <c r="H83" s="84">
        <v>39.6</v>
      </c>
      <c r="I83" s="84">
        <v>38.4</v>
      </c>
      <c r="J83" s="84">
        <v>40</v>
      </c>
      <c r="K83" s="84">
        <v>38.4</v>
      </c>
      <c r="L83" s="84">
        <v>40.9</v>
      </c>
      <c r="M83" s="84">
        <v>38.200000000000003</v>
      </c>
      <c r="N83" s="84">
        <v>39.6</v>
      </c>
      <c r="O83" s="84">
        <v>38.700000000000003</v>
      </c>
      <c r="P83" s="84">
        <v>37.5</v>
      </c>
      <c r="Q83" s="84">
        <v>38.1</v>
      </c>
      <c r="R83" s="84">
        <v>39.5</v>
      </c>
      <c r="S83" s="84">
        <v>39.200000000000003</v>
      </c>
      <c r="T83" s="84">
        <v>36</v>
      </c>
      <c r="U83" s="20" t="s">
        <v>41</v>
      </c>
      <c r="V83" s="23">
        <v>39.5</v>
      </c>
    </row>
    <row r="84" spans="1:22" ht="14.25" customHeight="1">
      <c r="A84" s="12">
        <v>65</v>
      </c>
      <c r="B84" s="42" t="s">
        <v>43</v>
      </c>
      <c r="C84" s="18">
        <f>SUM(C86:C96)</f>
        <v>456051</v>
      </c>
      <c r="D84" s="18">
        <v>439178</v>
      </c>
      <c r="E84" s="18">
        <f>G84+I84</f>
        <v>455876</v>
      </c>
      <c r="F84" s="18">
        <v>437215</v>
      </c>
      <c r="G84" s="85">
        <f>SUM(G86:G96)</f>
        <v>426305</v>
      </c>
      <c r="H84" s="85">
        <v>405340</v>
      </c>
      <c r="I84" s="85">
        <f>SUM(I86:I96)</f>
        <v>29571</v>
      </c>
      <c r="J84" s="85">
        <v>31875</v>
      </c>
      <c r="K84" s="85">
        <f>SUM(K86:K96)</f>
        <v>9969</v>
      </c>
      <c r="L84" s="85">
        <v>13088</v>
      </c>
      <c r="M84" s="85">
        <f>SUM(M86:M96)</f>
        <v>16350</v>
      </c>
      <c r="N84" s="85">
        <v>17116</v>
      </c>
      <c r="O84" s="85">
        <f>SUM(O86:O96)</f>
        <v>1803</v>
      </c>
      <c r="P84" s="85">
        <v>718</v>
      </c>
      <c r="Q84" s="85">
        <f>SUM(Q86:Q96)</f>
        <v>1449</v>
      </c>
      <c r="R84" s="85">
        <v>953</v>
      </c>
      <c r="S84" s="85">
        <f>SUM(S86:S96)</f>
        <v>175</v>
      </c>
      <c r="T84" s="85">
        <v>1963</v>
      </c>
      <c r="U84" s="20" t="s">
        <v>41</v>
      </c>
      <c r="V84" s="19">
        <v>11807</v>
      </c>
    </row>
    <row r="85" spans="1:22" ht="22.5" customHeight="1">
      <c r="B85" s="29" t="s">
        <v>12</v>
      </c>
      <c r="C85" s="3"/>
      <c r="D85" s="3"/>
      <c r="E85" s="3"/>
      <c r="F85" s="3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8"/>
      <c r="U85" s="4" t="s">
        <v>28</v>
      </c>
      <c r="V85" s="4"/>
    </row>
    <row r="86" spans="1:22" ht="14.25" customHeight="1">
      <c r="A86" s="12">
        <v>66</v>
      </c>
      <c r="B86" s="30" t="s">
        <v>14</v>
      </c>
      <c r="C86" s="20">
        <v>12632</v>
      </c>
      <c r="D86" s="20">
        <v>7076</v>
      </c>
      <c r="E86" s="20">
        <f>G86+I86</f>
        <v>12625</v>
      </c>
      <c r="F86" s="20">
        <v>6837</v>
      </c>
      <c r="G86" s="83">
        <v>12110</v>
      </c>
      <c r="H86" s="83">
        <v>6547</v>
      </c>
      <c r="I86" s="83">
        <v>515</v>
      </c>
      <c r="J86" s="83">
        <v>290</v>
      </c>
      <c r="K86" s="83">
        <v>111</v>
      </c>
      <c r="L86" s="83">
        <v>66</v>
      </c>
      <c r="M86" s="83">
        <v>307</v>
      </c>
      <c r="N86" s="83">
        <v>189</v>
      </c>
      <c r="O86" s="83">
        <v>65</v>
      </c>
      <c r="P86" s="83">
        <v>24</v>
      </c>
      <c r="Q86" s="83">
        <v>32</v>
      </c>
      <c r="R86" s="83">
        <v>11</v>
      </c>
      <c r="S86" s="83">
        <v>7</v>
      </c>
      <c r="T86" s="83">
        <v>239</v>
      </c>
      <c r="U86" s="20" t="s">
        <v>41</v>
      </c>
      <c r="V86" s="21">
        <v>145</v>
      </c>
    </row>
    <row r="87" spans="1:22" ht="14.25" customHeight="1">
      <c r="A87" s="12">
        <v>67</v>
      </c>
      <c r="B87" s="30" t="s">
        <v>15</v>
      </c>
      <c r="C87" s="20">
        <v>59216</v>
      </c>
      <c r="D87" s="20">
        <v>54856</v>
      </c>
      <c r="E87" s="20">
        <f t="shared" ref="E87:E96" si="5">G87+I87</f>
        <v>59194</v>
      </c>
      <c r="F87" s="20">
        <v>54403</v>
      </c>
      <c r="G87" s="83">
        <v>56606</v>
      </c>
      <c r="H87" s="83">
        <v>51886</v>
      </c>
      <c r="I87" s="83">
        <v>2588</v>
      </c>
      <c r="J87" s="83">
        <v>2517</v>
      </c>
      <c r="K87" s="83">
        <v>598</v>
      </c>
      <c r="L87" s="83">
        <v>754</v>
      </c>
      <c r="M87" s="83">
        <v>1611</v>
      </c>
      <c r="N87" s="83">
        <v>1556</v>
      </c>
      <c r="O87" s="83">
        <v>221</v>
      </c>
      <c r="P87" s="83">
        <v>105</v>
      </c>
      <c r="Q87" s="83">
        <v>158</v>
      </c>
      <c r="R87" s="83">
        <v>102</v>
      </c>
      <c r="S87" s="83">
        <v>22</v>
      </c>
      <c r="T87" s="83">
        <v>453</v>
      </c>
      <c r="U87" s="20" t="s">
        <v>41</v>
      </c>
      <c r="V87" s="21">
        <v>1304</v>
      </c>
    </row>
    <row r="88" spans="1:22" ht="14.25" customHeight="1">
      <c r="A88" s="12">
        <v>68</v>
      </c>
      <c r="B88" s="30" t="s">
        <v>16</v>
      </c>
      <c r="C88" s="20">
        <v>68184</v>
      </c>
      <c r="D88" s="20">
        <v>68876</v>
      </c>
      <c r="E88" s="20">
        <f t="shared" si="5"/>
        <v>68157</v>
      </c>
      <c r="F88" s="20">
        <v>68641</v>
      </c>
      <c r="G88" s="83">
        <v>63812</v>
      </c>
      <c r="H88" s="83">
        <v>64280</v>
      </c>
      <c r="I88" s="83">
        <v>4345</v>
      </c>
      <c r="J88" s="83">
        <v>4361</v>
      </c>
      <c r="K88" s="83">
        <v>1371</v>
      </c>
      <c r="L88" s="83">
        <v>1578</v>
      </c>
      <c r="M88" s="83">
        <v>2518</v>
      </c>
      <c r="N88" s="83">
        <v>2531</v>
      </c>
      <c r="O88" s="83">
        <v>250</v>
      </c>
      <c r="P88" s="83">
        <v>119</v>
      </c>
      <c r="Q88" s="83">
        <v>206</v>
      </c>
      <c r="R88" s="83">
        <v>133</v>
      </c>
      <c r="S88" s="83">
        <v>27</v>
      </c>
      <c r="T88" s="83">
        <v>235</v>
      </c>
      <c r="U88" s="20" t="s">
        <v>41</v>
      </c>
      <c r="V88" s="21">
        <v>2088</v>
      </c>
    </row>
    <row r="89" spans="1:22" ht="14.25" customHeight="1">
      <c r="A89" s="12">
        <v>69</v>
      </c>
      <c r="B89" s="30" t="s">
        <v>17</v>
      </c>
      <c r="C89" s="20">
        <v>59225</v>
      </c>
      <c r="D89" s="20">
        <v>61610</v>
      </c>
      <c r="E89" s="20">
        <f t="shared" si="5"/>
        <v>59200</v>
      </c>
      <c r="F89" s="20">
        <v>61416</v>
      </c>
      <c r="G89" s="83">
        <v>54131</v>
      </c>
      <c r="H89" s="83">
        <v>56594</v>
      </c>
      <c r="I89" s="83">
        <v>5069</v>
      </c>
      <c r="J89" s="83">
        <v>4822</v>
      </c>
      <c r="K89" s="83">
        <v>1844</v>
      </c>
      <c r="L89" s="83">
        <v>1930</v>
      </c>
      <c r="M89" s="83">
        <v>2754</v>
      </c>
      <c r="N89" s="83">
        <v>2636</v>
      </c>
      <c r="O89" s="83">
        <v>265</v>
      </c>
      <c r="P89" s="83">
        <v>121</v>
      </c>
      <c r="Q89" s="83">
        <v>206</v>
      </c>
      <c r="R89" s="83">
        <v>135</v>
      </c>
      <c r="S89" s="83">
        <v>25</v>
      </c>
      <c r="T89" s="83">
        <v>194</v>
      </c>
      <c r="U89" s="20" t="s">
        <v>41</v>
      </c>
      <c r="V89" s="21">
        <v>1945</v>
      </c>
    </row>
    <row r="90" spans="1:22" ht="14.25" customHeight="1">
      <c r="A90" s="12">
        <v>70</v>
      </c>
      <c r="B90" s="30" t="s">
        <v>18</v>
      </c>
      <c r="C90" s="20">
        <v>54261</v>
      </c>
      <c r="D90" s="20">
        <v>55326</v>
      </c>
      <c r="E90" s="20">
        <f t="shared" si="5"/>
        <v>54243</v>
      </c>
      <c r="F90" s="20">
        <v>55174</v>
      </c>
      <c r="G90" s="83">
        <v>49371</v>
      </c>
      <c r="H90" s="83">
        <v>50063</v>
      </c>
      <c r="I90" s="83">
        <v>4872</v>
      </c>
      <c r="J90" s="83">
        <v>5111</v>
      </c>
      <c r="K90" s="83">
        <v>1903</v>
      </c>
      <c r="L90" s="83">
        <v>2213</v>
      </c>
      <c r="M90" s="83">
        <v>2483</v>
      </c>
      <c r="N90" s="83">
        <v>2649</v>
      </c>
      <c r="O90" s="83">
        <v>244</v>
      </c>
      <c r="P90" s="83">
        <v>87</v>
      </c>
      <c r="Q90" s="83">
        <v>242</v>
      </c>
      <c r="R90" s="83">
        <v>162</v>
      </c>
      <c r="S90" s="83">
        <v>18</v>
      </c>
      <c r="T90" s="83">
        <v>152</v>
      </c>
      <c r="U90" s="20" t="s">
        <v>41</v>
      </c>
      <c r="V90" s="21">
        <v>1590</v>
      </c>
    </row>
    <row r="91" spans="1:22" ht="14.25" customHeight="1">
      <c r="A91" s="12">
        <v>71</v>
      </c>
      <c r="B91" s="30" t="s">
        <v>19</v>
      </c>
      <c r="C91" s="20">
        <v>63895</v>
      </c>
      <c r="D91" s="20">
        <v>45071</v>
      </c>
      <c r="E91" s="20">
        <f t="shared" si="5"/>
        <v>63878</v>
      </c>
      <c r="F91" s="20">
        <v>44948</v>
      </c>
      <c r="G91" s="83">
        <v>58969</v>
      </c>
      <c r="H91" s="83">
        <v>40259</v>
      </c>
      <c r="I91" s="83">
        <v>4909</v>
      </c>
      <c r="J91" s="83">
        <v>4689</v>
      </c>
      <c r="K91" s="83">
        <v>1798</v>
      </c>
      <c r="L91" s="83">
        <v>2092</v>
      </c>
      <c r="M91" s="83">
        <v>2607</v>
      </c>
      <c r="N91" s="83">
        <v>2393</v>
      </c>
      <c r="O91" s="83">
        <v>269</v>
      </c>
      <c r="P91" s="83">
        <v>86</v>
      </c>
      <c r="Q91" s="83">
        <v>235</v>
      </c>
      <c r="R91" s="83">
        <v>118</v>
      </c>
      <c r="S91" s="83">
        <v>17</v>
      </c>
      <c r="T91" s="83">
        <v>123</v>
      </c>
      <c r="U91" s="20" t="s">
        <v>41</v>
      </c>
      <c r="V91" s="21">
        <v>1297</v>
      </c>
    </row>
    <row r="92" spans="1:22" ht="14.25" customHeight="1">
      <c r="A92" s="12">
        <v>72</v>
      </c>
      <c r="B92" s="30" t="s">
        <v>20</v>
      </c>
      <c r="C92" s="20">
        <v>57844</v>
      </c>
      <c r="D92" s="20">
        <v>47912</v>
      </c>
      <c r="E92" s="20">
        <f t="shared" si="5"/>
        <v>57819</v>
      </c>
      <c r="F92" s="20">
        <v>47743</v>
      </c>
      <c r="G92" s="83">
        <v>54250</v>
      </c>
      <c r="H92" s="83">
        <v>43429</v>
      </c>
      <c r="I92" s="83">
        <v>3569</v>
      </c>
      <c r="J92" s="83">
        <v>4314</v>
      </c>
      <c r="K92" s="83">
        <v>1263</v>
      </c>
      <c r="L92" s="83">
        <v>1942</v>
      </c>
      <c r="M92" s="83">
        <v>1919</v>
      </c>
      <c r="N92" s="83">
        <v>2187</v>
      </c>
      <c r="O92" s="83">
        <v>207</v>
      </c>
      <c r="P92" s="83">
        <v>67</v>
      </c>
      <c r="Q92" s="83">
        <v>180</v>
      </c>
      <c r="R92" s="83">
        <v>118</v>
      </c>
      <c r="S92" s="83">
        <v>25</v>
      </c>
      <c r="T92" s="83">
        <v>169</v>
      </c>
      <c r="U92" s="20" t="s">
        <v>41</v>
      </c>
      <c r="V92" s="21">
        <v>1243</v>
      </c>
    </row>
    <row r="93" spans="1:22" ht="14.25" customHeight="1">
      <c r="A93" s="12">
        <v>73</v>
      </c>
      <c r="B93" s="30" t="s">
        <v>21</v>
      </c>
      <c r="C93" s="20">
        <v>47254</v>
      </c>
      <c r="D93" s="20">
        <v>46320</v>
      </c>
      <c r="E93" s="20">
        <f t="shared" si="5"/>
        <v>47238</v>
      </c>
      <c r="F93" s="20">
        <v>46159</v>
      </c>
      <c r="G93" s="83">
        <v>44845</v>
      </c>
      <c r="H93" s="83">
        <v>42920</v>
      </c>
      <c r="I93" s="83">
        <v>2393</v>
      </c>
      <c r="J93" s="83">
        <v>3239</v>
      </c>
      <c r="K93" s="83">
        <v>732</v>
      </c>
      <c r="L93" s="83">
        <v>1371</v>
      </c>
      <c r="M93" s="83">
        <v>1374</v>
      </c>
      <c r="N93" s="83">
        <v>1728</v>
      </c>
      <c r="O93" s="83">
        <v>158</v>
      </c>
      <c r="P93" s="83">
        <v>50</v>
      </c>
      <c r="Q93" s="83">
        <v>129</v>
      </c>
      <c r="R93" s="83">
        <v>90</v>
      </c>
      <c r="S93" s="83">
        <v>16</v>
      </c>
      <c r="T93" s="83">
        <v>161</v>
      </c>
      <c r="U93" s="20" t="s">
        <v>41</v>
      </c>
      <c r="V93" s="21">
        <v>1039</v>
      </c>
    </row>
    <row r="94" spans="1:22" ht="14.25" customHeight="1">
      <c r="A94" s="12">
        <v>74</v>
      </c>
      <c r="B94" s="30" t="s">
        <v>22</v>
      </c>
      <c r="C94" s="20">
        <v>17848</v>
      </c>
      <c r="D94" s="20">
        <v>33068</v>
      </c>
      <c r="E94" s="20">
        <f t="shared" si="5"/>
        <v>17838</v>
      </c>
      <c r="F94" s="20">
        <v>32931</v>
      </c>
      <c r="G94" s="83">
        <v>17090</v>
      </c>
      <c r="H94" s="83">
        <v>31168</v>
      </c>
      <c r="I94" s="83">
        <v>748</v>
      </c>
      <c r="J94" s="83">
        <v>1763</v>
      </c>
      <c r="K94" s="83">
        <v>210</v>
      </c>
      <c r="L94" s="83">
        <v>788</v>
      </c>
      <c r="M94" s="83">
        <v>441</v>
      </c>
      <c r="N94" s="83">
        <v>870</v>
      </c>
      <c r="O94" s="83">
        <v>63</v>
      </c>
      <c r="P94" s="83">
        <v>42</v>
      </c>
      <c r="Q94" s="83">
        <v>34</v>
      </c>
      <c r="R94" s="83">
        <v>63</v>
      </c>
      <c r="S94" s="83">
        <v>10</v>
      </c>
      <c r="T94" s="83">
        <v>137</v>
      </c>
      <c r="U94" s="20" t="s">
        <v>41</v>
      </c>
      <c r="V94" s="21">
        <v>683</v>
      </c>
    </row>
    <row r="95" spans="1:22" ht="14.25" customHeight="1">
      <c r="A95" s="12">
        <v>75</v>
      </c>
      <c r="B95" s="30" t="s">
        <v>23</v>
      </c>
      <c r="C95" s="20">
        <v>11480</v>
      </c>
      <c r="D95" s="20">
        <v>14089</v>
      </c>
      <c r="E95" s="20">
        <f t="shared" si="5"/>
        <v>11476</v>
      </c>
      <c r="F95" s="20">
        <v>14027</v>
      </c>
      <c r="G95" s="83">
        <v>11067</v>
      </c>
      <c r="H95" s="83">
        <v>13420</v>
      </c>
      <c r="I95" s="83">
        <v>409</v>
      </c>
      <c r="J95" s="83">
        <v>607</v>
      </c>
      <c r="K95" s="83">
        <v>108</v>
      </c>
      <c r="L95" s="83">
        <v>281</v>
      </c>
      <c r="M95" s="83">
        <v>241</v>
      </c>
      <c r="N95" s="83">
        <v>302</v>
      </c>
      <c r="O95" s="83">
        <v>38</v>
      </c>
      <c r="P95" s="83">
        <v>9</v>
      </c>
      <c r="Q95" s="83">
        <v>22</v>
      </c>
      <c r="R95" s="83">
        <v>15</v>
      </c>
      <c r="S95" s="83">
        <v>4</v>
      </c>
      <c r="T95" s="83">
        <v>62</v>
      </c>
      <c r="U95" s="20" t="s">
        <v>41</v>
      </c>
      <c r="V95" s="21">
        <v>353</v>
      </c>
    </row>
    <row r="96" spans="1:22" ht="14.25" customHeight="1">
      <c r="A96" s="12">
        <v>76</v>
      </c>
      <c r="B96" s="30" t="s">
        <v>24</v>
      </c>
      <c r="C96" s="20">
        <v>4212</v>
      </c>
      <c r="D96" s="20">
        <v>3266</v>
      </c>
      <c r="E96" s="20">
        <f t="shared" si="5"/>
        <v>4208</v>
      </c>
      <c r="F96" s="20">
        <v>3252</v>
      </c>
      <c r="G96" s="83">
        <v>4054</v>
      </c>
      <c r="H96" s="83">
        <v>3141</v>
      </c>
      <c r="I96" s="83">
        <v>154</v>
      </c>
      <c r="J96" s="83">
        <v>111</v>
      </c>
      <c r="K96" s="83">
        <v>31</v>
      </c>
      <c r="L96" s="83">
        <v>51</v>
      </c>
      <c r="M96" s="83">
        <v>95</v>
      </c>
      <c r="N96" s="83">
        <v>50</v>
      </c>
      <c r="O96" s="83">
        <v>23</v>
      </c>
      <c r="P96" s="83">
        <v>6</v>
      </c>
      <c r="Q96" s="83">
        <v>5</v>
      </c>
      <c r="R96" s="83">
        <v>4</v>
      </c>
      <c r="S96" s="83">
        <v>4</v>
      </c>
      <c r="T96" s="83">
        <v>14</v>
      </c>
      <c r="U96" s="20" t="s">
        <v>41</v>
      </c>
      <c r="V96" s="21">
        <v>82</v>
      </c>
    </row>
    <row r="97" spans="1:22" ht="14.25" customHeight="1">
      <c r="A97" s="12">
        <v>77</v>
      </c>
      <c r="B97" s="30" t="s">
        <v>25</v>
      </c>
      <c r="C97" s="20" t="s">
        <v>41</v>
      </c>
      <c r="D97" s="20">
        <v>1708</v>
      </c>
      <c r="E97" s="20" t="s">
        <v>41</v>
      </c>
      <c r="F97" s="20">
        <v>1684</v>
      </c>
      <c r="G97" s="83" t="s">
        <v>41</v>
      </c>
      <c r="H97" s="83">
        <v>1633</v>
      </c>
      <c r="I97" s="83" t="s">
        <v>41</v>
      </c>
      <c r="J97" s="83">
        <v>51</v>
      </c>
      <c r="K97" s="83" t="s">
        <v>41</v>
      </c>
      <c r="L97" s="83">
        <v>22</v>
      </c>
      <c r="M97" s="83" t="s">
        <v>41</v>
      </c>
      <c r="N97" s="83">
        <v>25</v>
      </c>
      <c r="O97" s="83" t="s">
        <v>41</v>
      </c>
      <c r="P97" s="83">
        <v>2</v>
      </c>
      <c r="Q97" s="83" t="s">
        <v>41</v>
      </c>
      <c r="R97" s="83">
        <v>2</v>
      </c>
      <c r="S97" s="83"/>
      <c r="T97" s="83">
        <v>24</v>
      </c>
      <c r="U97" s="20" t="s">
        <v>41</v>
      </c>
      <c r="V97" s="21">
        <v>38</v>
      </c>
    </row>
    <row r="98" spans="1:22" ht="33.75" customHeight="1">
      <c r="B98" s="31" t="s">
        <v>8</v>
      </c>
      <c r="C98" s="3"/>
      <c r="D98" s="3"/>
      <c r="E98" s="3"/>
      <c r="F98" s="3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8"/>
      <c r="U98" s="4" t="s">
        <v>28</v>
      </c>
      <c r="V98" s="4"/>
    </row>
    <row r="99" spans="1:22" ht="14.25" customHeight="1">
      <c r="A99" s="12">
        <v>78</v>
      </c>
      <c r="B99" s="29" t="s">
        <v>2</v>
      </c>
      <c r="C99" s="20">
        <v>440212</v>
      </c>
      <c r="D99" s="20">
        <v>420047</v>
      </c>
      <c r="E99" s="20">
        <f>G99+I99</f>
        <v>440045</v>
      </c>
      <c r="F99" s="20">
        <v>418186</v>
      </c>
      <c r="G99" s="83">
        <v>411048</v>
      </c>
      <c r="H99" s="83">
        <v>387088</v>
      </c>
      <c r="I99" s="83">
        <v>28997</v>
      </c>
      <c r="J99" s="83">
        <v>31098</v>
      </c>
      <c r="K99" s="83">
        <v>9829</v>
      </c>
      <c r="L99" s="83">
        <v>12733</v>
      </c>
      <c r="M99" s="83">
        <v>16008</v>
      </c>
      <c r="N99" s="83">
        <v>16734</v>
      </c>
      <c r="O99" s="83">
        <v>1738</v>
      </c>
      <c r="P99" s="83">
        <v>699</v>
      </c>
      <c r="Q99" s="83">
        <v>1422</v>
      </c>
      <c r="R99" s="83">
        <v>932</v>
      </c>
      <c r="S99" s="83">
        <v>167</v>
      </c>
      <c r="T99" s="83">
        <v>1861</v>
      </c>
      <c r="U99" s="20" t="s">
        <v>41</v>
      </c>
      <c r="V99" s="21">
        <v>11332</v>
      </c>
    </row>
    <row r="100" spans="1:22" ht="14.25" customHeight="1">
      <c r="A100" s="12">
        <v>79</v>
      </c>
      <c r="B100" s="29" t="s">
        <v>10</v>
      </c>
      <c r="C100" s="20">
        <v>139885</v>
      </c>
      <c r="D100" s="20">
        <v>130740</v>
      </c>
      <c r="E100" s="20">
        <f>G100+I100</f>
        <v>139829</v>
      </c>
      <c r="F100" s="20">
        <v>129815</v>
      </c>
      <c r="G100" s="83">
        <v>132392</v>
      </c>
      <c r="H100" s="83">
        <v>122655</v>
      </c>
      <c r="I100" s="83">
        <v>7437</v>
      </c>
      <c r="J100" s="83">
        <v>7160</v>
      </c>
      <c r="K100" s="83">
        <v>2079</v>
      </c>
      <c r="L100" s="83">
        <v>2397</v>
      </c>
      <c r="M100" s="83">
        <v>4430</v>
      </c>
      <c r="N100" s="83">
        <v>4271</v>
      </c>
      <c r="O100" s="83">
        <v>532</v>
      </c>
      <c r="P100" s="83">
        <v>246</v>
      </c>
      <c r="Q100" s="83">
        <v>396</v>
      </c>
      <c r="R100" s="83">
        <v>246</v>
      </c>
      <c r="S100" s="83">
        <v>56</v>
      </c>
      <c r="T100" s="83">
        <v>925</v>
      </c>
      <c r="U100" s="20" t="s">
        <v>41</v>
      </c>
      <c r="V100" s="21">
        <v>3535</v>
      </c>
    </row>
    <row r="101" spans="1:22" ht="14.25" customHeight="1">
      <c r="A101" s="12">
        <v>80</v>
      </c>
      <c r="B101" s="31" t="s">
        <v>3</v>
      </c>
      <c r="C101" s="22">
        <v>38.200000000000003</v>
      </c>
      <c r="D101" s="22">
        <v>38.9</v>
      </c>
      <c r="E101" s="22">
        <v>38.1</v>
      </c>
      <c r="F101" s="22">
        <v>38.9</v>
      </c>
      <c r="G101" s="84">
        <v>38.200000000000003</v>
      </c>
      <c r="H101" s="84">
        <v>38.9</v>
      </c>
      <c r="I101" s="84">
        <v>37.9</v>
      </c>
      <c r="J101" s="84">
        <v>39.4</v>
      </c>
      <c r="K101" s="84">
        <v>38.200000000000003</v>
      </c>
      <c r="L101" s="84">
        <v>40.4</v>
      </c>
      <c r="M101" s="84">
        <v>37.700000000000003</v>
      </c>
      <c r="N101" s="84">
        <v>38.700000000000003</v>
      </c>
      <c r="O101" s="84">
        <v>37.9</v>
      </c>
      <c r="P101" s="84">
        <v>36.6</v>
      </c>
      <c r="Q101" s="84">
        <v>37.9</v>
      </c>
      <c r="R101" s="84">
        <v>38.799999999999997</v>
      </c>
      <c r="S101" s="84">
        <v>38.1</v>
      </c>
      <c r="T101" s="84">
        <v>35.200000000000003</v>
      </c>
      <c r="U101" s="20" t="s">
        <v>41</v>
      </c>
      <c r="V101" s="23">
        <v>38.200000000000003</v>
      </c>
    </row>
    <row r="102" spans="1:22" ht="11.25" customHeight="1">
      <c r="A102" s="12">
        <v>81</v>
      </c>
      <c r="B102" s="28" t="s">
        <v>44</v>
      </c>
      <c r="C102" s="18">
        <f>SUM(C104:C114)</f>
        <v>444241</v>
      </c>
      <c r="D102" s="18">
        <v>447198</v>
      </c>
      <c r="E102" s="18">
        <f>G102+I102</f>
        <v>444060</v>
      </c>
      <c r="F102" s="18">
        <v>444906</v>
      </c>
      <c r="G102" s="85">
        <f>SUM(G104:G114)</f>
        <v>420666</v>
      </c>
      <c r="H102" s="85">
        <v>422305</v>
      </c>
      <c r="I102" s="85">
        <f>SUM(I104:I114)</f>
        <v>23394</v>
      </c>
      <c r="J102" s="85">
        <v>22601</v>
      </c>
      <c r="K102" s="85">
        <f>SUM(K104:K114)</f>
        <v>6352</v>
      </c>
      <c r="L102" s="85">
        <v>8498</v>
      </c>
      <c r="M102" s="85">
        <f>SUM(M104:M114)</f>
        <v>14172</v>
      </c>
      <c r="N102" s="85">
        <v>12907</v>
      </c>
      <c r="O102" s="85">
        <f>SUM(O104:O114)</f>
        <v>1609</v>
      </c>
      <c r="P102" s="85">
        <v>473</v>
      </c>
      <c r="Q102" s="85">
        <f>SUM(Q104:Q114)</f>
        <v>1261</v>
      </c>
      <c r="R102" s="85">
        <v>723</v>
      </c>
      <c r="S102" s="85">
        <f>SUM(S104:S114)</f>
        <v>181</v>
      </c>
      <c r="T102" s="85">
        <v>2292</v>
      </c>
      <c r="U102" s="18" t="s">
        <v>41</v>
      </c>
      <c r="V102" s="19">
        <v>13867</v>
      </c>
    </row>
    <row r="103" spans="1:22" ht="22.5" customHeight="1">
      <c r="B103" s="29" t="s">
        <v>12</v>
      </c>
      <c r="C103" s="3"/>
      <c r="D103" s="3"/>
      <c r="E103" s="3"/>
      <c r="F103" s="3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8"/>
      <c r="U103" s="4" t="s">
        <v>28</v>
      </c>
      <c r="V103" s="4"/>
    </row>
    <row r="104" spans="1:22" ht="13.5" customHeight="1">
      <c r="A104" s="12">
        <v>82</v>
      </c>
      <c r="B104" s="30" t="s">
        <v>14</v>
      </c>
      <c r="C104" s="20">
        <v>8955</v>
      </c>
      <c r="D104" s="20">
        <v>5507</v>
      </c>
      <c r="E104" s="20">
        <f>G104+I104</f>
        <v>8951</v>
      </c>
      <c r="F104" s="20">
        <v>5415</v>
      </c>
      <c r="G104" s="83">
        <v>8540</v>
      </c>
      <c r="H104" s="83">
        <v>5222</v>
      </c>
      <c r="I104" s="83">
        <v>411</v>
      </c>
      <c r="J104" s="83">
        <v>193</v>
      </c>
      <c r="K104" s="83">
        <v>73</v>
      </c>
      <c r="L104" s="83">
        <v>50</v>
      </c>
      <c r="M104" s="83">
        <v>262</v>
      </c>
      <c r="N104" s="83">
        <v>110</v>
      </c>
      <c r="O104" s="83">
        <v>41</v>
      </c>
      <c r="P104" s="83">
        <v>20</v>
      </c>
      <c r="Q104" s="83">
        <v>35</v>
      </c>
      <c r="R104" s="83">
        <v>13</v>
      </c>
      <c r="S104" s="83">
        <v>4</v>
      </c>
      <c r="T104" s="83">
        <v>92</v>
      </c>
      <c r="U104" s="20" t="s">
        <v>41</v>
      </c>
      <c r="V104" s="21">
        <v>133</v>
      </c>
    </row>
    <row r="105" spans="1:22" ht="13.5" customHeight="1">
      <c r="A105" s="12">
        <v>83</v>
      </c>
      <c r="B105" s="30" t="s">
        <v>15</v>
      </c>
      <c r="C105" s="20">
        <v>46796</v>
      </c>
      <c r="D105" s="20">
        <v>44814</v>
      </c>
      <c r="E105" s="20">
        <f t="shared" ref="E105:E114" si="6">G105+I105</f>
        <v>46777</v>
      </c>
      <c r="F105" s="20">
        <v>44427</v>
      </c>
      <c r="G105" s="83">
        <v>44750</v>
      </c>
      <c r="H105" s="83">
        <v>43078</v>
      </c>
      <c r="I105" s="83">
        <v>2027</v>
      </c>
      <c r="J105" s="83">
        <v>1349</v>
      </c>
      <c r="K105" s="83">
        <v>432</v>
      </c>
      <c r="L105" s="83">
        <v>359</v>
      </c>
      <c r="M105" s="83">
        <v>1287</v>
      </c>
      <c r="N105" s="83">
        <v>883</v>
      </c>
      <c r="O105" s="83">
        <v>173</v>
      </c>
      <c r="P105" s="83">
        <v>58</v>
      </c>
      <c r="Q105" s="83">
        <v>135</v>
      </c>
      <c r="R105" s="83">
        <v>49</v>
      </c>
      <c r="S105" s="83">
        <v>19</v>
      </c>
      <c r="T105" s="83">
        <v>387</v>
      </c>
      <c r="U105" s="20" t="s">
        <v>41</v>
      </c>
      <c r="V105" s="21">
        <v>1078</v>
      </c>
    </row>
    <row r="106" spans="1:22" ht="13.5" customHeight="1">
      <c r="A106" s="12">
        <v>84</v>
      </c>
      <c r="B106" s="30" t="s">
        <v>16</v>
      </c>
      <c r="C106" s="20">
        <v>58599</v>
      </c>
      <c r="D106" s="20">
        <v>59274</v>
      </c>
      <c r="E106" s="20">
        <f t="shared" si="6"/>
        <v>58578</v>
      </c>
      <c r="F106" s="20">
        <v>58810</v>
      </c>
      <c r="G106" s="83">
        <v>55441</v>
      </c>
      <c r="H106" s="83">
        <v>56418</v>
      </c>
      <c r="I106" s="83">
        <v>3137</v>
      </c>
      <c r="J106" s="83">
        <v>2392</v>
      </c>
      <c r="K106" s="83">
        <v>801</v>
      </c>
      <c r="L106" s="83">
        <v>816</v>
      </c>
      <c r="M106" s="83">
        <v>1948</v>
      </c>
      <c r="N106" s="83">
        <v>1408</v>
      </c>
      <c r="O106" s="83">
        <v>208</v>
      </c>
      <c r="P106" s="83">
        <v>72</v>
      </c>
      <c r="Q106" s="83">
        <v>180</v>
      </c>
      <c r="R106" s="83">
        <v>96</v>
      </c>
      <c r="S106" s="83">
        <v>21</v>
      </c>
      <c r="T106" s="83">
        <v>464</v>
      </c>
      <c r="U106" s="20" t="s">
        <v>41</v>
      </c>
      <c r="V106" s="21">
        <v>1624</v>
      </c>
    </row>
    <row r="107" spans="1:22" ht="14.25" customHeight="1">
      <c r="A107" s="12">
        <v>85</v>
      </c>
      <c r="B107" s="30" t="s">
        <v>17</v>
      </c>
      <c r="C107" s="20">
        <v>53173</v>
      </c>
      <c r="D107" s="20">
        <v>59683</v>
      </c>
      <c r="E107" s="20">
        <f t="shared" si="6"/>
        <v>53147</v>
      </c>
      <c r="F107" s="20">
        <v>59339</v>
      </c>
      <c r="G107" s="83">
        <v>49702</v>
      </c>
      <c r="H107" s="83">
        <v>56285</v>
      </c>
      <c r="I107" s="83">
        <v>3445</v>
      </c>
      <c r="J107" s="83">
        <v>3054</v>
      </c>
      <c r="K107" s="83">
        <v>1049</v>
      </c>
      <c r="L107" s="83">
        <v>1153</v>
      </c>
      <c r="M107" s="83">
        <v>2010</v>
      </c>
      <c r="N107" s="83">
        <v>1763</v>
      </c>
      <c r="O107" s="83">
        <v>216</v>
      </c>
      <c r="P107" s="83">
        <v>49</v>
      </c>
      <c r="Q107" s="83">
        <v>170</v>
      </c>
      <c r="R107" s="83">
        <v>89</v>
      </c>
      <c r="S107" s="83">
        <v>26</v>
      </c>
      <c r="T107" s="83">
        <v>344</v>
      </c>
      <c r="U107" s="20" t="s">
        <v>41</v>
      </c>
      <c r="V107" s="21">
        <v>1984</v>
      </c>
    </row>
    <row r="108" spans="1:22" ht="14.25" customHeight="1">
      <c r="A108" s="12">
        <v>86</v>
      </c>
      <c r="B108" s="30" t="s">
        <v>18</v>
      </c>
      <c r="C108" s="20">
        <v>54655</v>
      </c>
      <c r="D108" s="20">
        <v>59010</v>
      </c>
      <c r="E108" s="20">
        <f t="shared" si="6"/>
        <v>54632</v>
      </c>
      <c r="F108" s="20">
        <v>58790</v>
      </c>
      <c r="G108" s="83">
        <v>51136</v>
      </c>
      <c r="H108" s="83">
        <v>55032</v>
      </c>
      <c r="I108" s="83">
        <v>3496</v>
      </c>
      <c r="J108" s="83">
        <v>3758</v>
      </c>
      <c r="K108" s="83">
        <v>1101</v>
      </c>
      <c r="L108" s="83">
        <v>1499</v>
      </c>
      <c r="M108" s="83">
        <v>2029</v>
      </c>
      <c r="N108" s="83">
        <v>2095</v>
      </c>
      <c r="O108" s="83">
        <v>212</v>
      </c>
      <c r="P108" s="83">
        <v>65</v>
      </c>
      <c r="Q108" s="83">
        <v>154</v>
      </c>
      <c r="R108" s="83">
        <v>99</v>
      </c>
      <c r="S108" s="83">
        <v>23</v>
      </c>
      <c r="T108" s="83">
        <v>220</v>
      </c>
      <c r="U108" s="20" t="s">
        <v>41</v>
      </c>
      <c r="V108" s="21">
        <v>2090</v>
      </c>
    </row>
    <row r="109" spans="1:22" ht="14.25" customHeight="1">
      <c r="A109" s="12">
        <v>87</v>
      </c>
      <c r="B109" s="30" t="s">
        <v>19</v>
      </c>
      <c r="C109" s="20">
        <v>70987</v>
      </c>
      <c r="D109" s="20">
        <v>49778</v>
      </c>
      <c r="E109" s="20">
        <f t="shared" si="6"/>
        <v>70966</v>
      </c>
      <c r="F109" s="20">
        <v>49625</v>
      </c>
      <c r="G109" s="83">
        <v>66803</v>
      </c>
      <c r="H109" s="83">
        <v>46250</v>
      </c>
      <c r="I109" s="83">
        <v>4163</v>
      </c>
      <c r="J109" s="83">
        <v>3375</v>
      </c>
      <c r="K109" s="83">
        <v>1231</v>
      </c>
      <c r="L109" s="83">
        <v>1324</v>
      </c>
      <c r="M109" s="83">
        <v>2468</v>
      </c>
      <c r="N109" s="83">
        <v>1883</v>
      </c>
      <c r="O109" s="83">
        <v>229</v>
      </c>
      <c r="P109" s="83">
        <v>51</v>
      </c>
      <c r="Q109" s="83">
        <v>235</v>
      </c>
      <c r="R109" s="83">
        <v>117</v>
      </c>
      <c r="S109" s="83">
        <v>21</v>
      </c>
      <c r="T109" s="83">
        <v>153</v>
      </c>
      <c r="U109" s="20" t="s">
        <v>41</v>
      </c>
      <c r="V109" s="21">
        <v>1828</v>
      </c>
    </row>
    <row r="110" spans="1:22" ht="14.25" customHeight="1">
      <c r="A110" s="12">
        <v>88</v>
      </c>
      <c r="B110" s="30" t="s">
        <v>20</v>
      </c>
      <c r="C110" s="20">
        <v>68140</v>
      </c>
      <c r="D110" s="20">
        <v>55861</v>
      </c>
      <c r="E110" s="20">
        <f t="shared" si="6"/>
        <v>68108</v>
      </c>
      <c r="F110" s="20">
        <v>55701</v>
      </c>
      <c r="G110" s="83">
        <v>64785</v>
      </c>
      <c r="H110" s="83">
        <v>52253</v>
      </c>
      <c r="I110" s="83">
        <v>3323</v>
      </c>
      <c r="J110" s="83">
        <v>3448</v>
      </c>
      <c r="K110" s="83">
        <v>891</v>
      </c>
      <c r="L110" s="83">
        <v>1348</v>
      </c>
      <c r="M110" s="83">
        <v>2042</v>
      </c>
      <c r="N110" s="83">
        <v>1947</v>
      </c>
      <c r="O110" s="83">
        <v>220</v>
      </c>
      <c r="P110" s="83">
        <v>53</v>
      </c>
      <c r="Q110" s="83">
        <v>170</v>
      </c>
      <c r="R110" s="83">
        <v>100</v>
      </c>
      <c r="S110" s="83">
        <v>32</v>
      </c>
      <c r="T110" s="83">
        <v>160</v>
      </c>
      <c r="U110" s="20" t="s">
        <v>41</v>
      </c>
      <c r="V110" s="21">
        <v>1901</v>
      </c>
    </row>
    <row r="111" spans="1:22" ht="14.25" customHeight="1">
      <c r="A111" s="12">
        <v>89</v>
      </c>
      <c r="B111" s="30" t="s">
        <v>21</v>
      </c>
      <c r="C111" s="20">
        <v>52168</v>
      </c>
      <c r="D111" s="20">
        <v>56631</v>
      </c>
      <c r="E111" s="20">
        <f t="shared" si="6"/>
        <v>52149</v>
      </c>
      <c r="F111" s="20">
        <v>56459</v>
      </c>
      <c r="G111" s="83">
        <v>49926</v>
      </c>
      <c r="H111" s="83">
        <v>53530</v>
      </c>
      <c r="I111" s="83">
        <v>2223</v>
      </c>
      <c r="J111" s="83">
        <v>2929</v>
      </c>
      <c r="K111" s="83">
        <v>537</v>
      </c>
      <c r="L111" s="83">
        <v>1133</v>
      </c>
      <c r="M111" s="83">
        <v>1393</v>
      </c>
      <c r="N111" s="83">
        <v>1656</v>
      </c>
      <c r="O111" s="83">
        <v>178</v>
      </c>
      <c r="P111" s="83">
        <v>50</v>
      </c>
      <c r="Q111" s="83">
        <v>115</v>
      </c>
      <c r="R111" s="83">
        <v>90</v>
      </c>
      <c r="S111" s="83">
        <v>19</v>
      </c>
      <c r="T111" s="83">
        <v>172</v>
      </c>
      <c r="U111" s="20" t="s">
        <v>41</v>
      </c>
      <c r="V111" s="21">
        <v>1684</v>
      </c>
    </row>
    <row r="112" spans="1:22" ht="14.25" customHeight="1">
      <c r="A112" s="12">
        <v>90</v>
      </c>
      <c r="B112" s="30" t="s">
        <v>22</v>
      </c>
      <c r="C112" s="20">
        <v>16683</v>
      </c>
      <c r="D112" s="20">
        <v>34840</v>
      </c>
      <c r="E112" s="20">
        <f t="shared" si="6"/>
        <v>16676</v>
      </c>
      <c r="F112" s="20">
        <v>34693</v>
      </c>
      <c r="G112" s="83">
        <v>16055</v>
      </c>
      <c r="H112" s="83">
        <v>33337</v>
      </c>
      <c r="I112" s="83">
        <v>621</v>
      </c>
      <c r="J112" s="83">
        <v>1356</v>
      </c>
      <c r="K112" s="83">
        <v>148</v>
      </c>
      <c r="L112" s="83">
        <v>532</v>
      </c>
      <c r="M112" s="83">
        <v>378</v>
      </c>
      <c r="N112" s="83">
        <v>753</v>
      </c>
      <c r="O112" s="83">
        <v>60</v>
      </c>
      <c r="P112" s="83">
        <v>28</v>
      </c>
      <c r="Q112" s="83">
        <v>35</v>
      </c>
      <c r="R112" s="83">
        <v>43</v>
      </c>
      <c r="S112" s="83">
        <v>7</v>
      </c>
      <c r="T112" s="83">
        <v>147</v>
      </c>
      <c r="U112" s="20" t="s">
        <v>41</v>
      </c>
      <c r="V112" s="21">
        <v>976</v>
      </c>
    </row>
    <row r="113" spans="1:22" ht="14.25" customHeight="1">
      <c r="A113" s="12">
        <v>91</v>
      </c>
      <c r="B113" s="30" t="s">
        <v>23</v>
      </c>
      <c r="C113" s="20">
        <v>10267</v>
      </c>
      <c r="D113" s="20">
        <v>16047</v>
      </c>
      <c r="E113" s="20">
        <f t="shared" si="6"/>
        <v>10261</v>
      </c>
      <c r="F113" s="20">
        <v>15962</v>
      </c>
      <c r="G113" s="83">
        <v>9865</v>
      </c>
      <c r="H113" s="83">
        <v>15396</v>
      </c>
      <c r="I113" s="83">
        <v>396</v>
      </c>
      <c r="J113" s="83">
        <v>566</v>
      </c>
      <c r="K113" s="83">
        <v>70</v>
      </c>
      <c r="L113" s="83">
        <v>231</v>
      </c>
      <c r="M113" s="83">
        <v>261</v>
      </c>
      <c r="N113" s="83">
        <v>300</v>
      </c>
      <c r="O113" s="83">
        <v>43</v>
      </c>
      <c r="P113" s="83">
        <v>14</v>
      </c>
      <c r="Q113" s="83">
        <v>22</v>
      </c>
      <c r="R113" s="83">
        <v>21</v>
      </c>
      <c r="S113" s="83">
        <v>6</v>
      </c>
      <c r="T113" s="83">
        <v>85</v>
      </c>
      <c r="U113" s="20" t="s">
        <v>41</v>
      </c>
      <c r="V113" s="21">
        <v>430</v>
      </c>
    </row>
    <row r="114" spans="1:22" ht="14.25" customHeight="1">
      <c r="A114" s="12">
        <v>92</v>
      </c>
      <c r="B114" s="30" t="s">
        <v>24</v>
      </c>
      <c r="C114" s="20">
        <v>3818</v>
      </c>
      <c r="D114" s="20">
        <v>3852</v>
      </c>
      <c r="E114" s="20">
        <f t="shared" si="6"/>
        <v>3815</v>
      </c>
      <c r="F114" s="20">
        <v>3814</v>
      </c>
      <c r="G114" s="83">
        <v>3663</v>
      </c>
      <c r="H114" s="83">
        <v>3686</v>
      </c>
      <c r="I114" s="83">
        <v>152</v>
      </c>
      <c r="J114" s="83">
        <v>128</v>
      </c>
      <c r="K114" s="83">
        <v>19</v>
      </c>
      <c r="L114" s="83">
        <v>41</v>
      </c>
      <c r="M114" s="83">
        <v>94</v>
      </c>
      <c r="N114" s="83">
        <v>74</v>
      </c>
      <c r="O114" s="83">
        <v>29</v>
      </c>
      <c r="P114" s="83">
        <v>9</v>
      </c>
      <c r="Q114" s="83">
        <v>10</v>
      </c>
      <c r="R114" s="83">
        <v>4</v>
      </c>
      <c r="S114" s="83">
        <v>3</v>
      </c>
      <c r="T114" s="83">
        <v>38</v>
      </c>
      <c r="U114" s="20" t="s">
        <v>41</v>
      </c>
      <c r="V114" s="21">
        <v>99</v>
      </c>
    </row>
    <row r="115" spans="1:22" ht="14.25" customHeight="1">
      <c r="A115" s="12">
        <v>93</v>
      </c>
      <c r="B115" s="30" t="s">
        <v>25</v>
      </c>
      <c r="C115" s="20" t="s">
        <v>41</v>
      </c>
      <c r="D115" s="20">
        <v>1901</v>
      </c>
      <c r="E115" s="20" t="s">
        <v>41</v>
      </c>
      <c r="F115" s="20">
        <v>1871</v>
      </c>
      <c r="G115" s="83" t="s">
        <v>41</v>
      </c>
      <c r="H115" s="83">
        <v>1818</v>
      </c>
      <c r="I115" s="83" t="s">
        <v>41</v>
      </c>
      <c r="J115" s="83">
        <v>53</v>
      </c>
      <c r="K115" s="83" t="s">
        <v>41</v>
      </c>
      <c r="L115" s="83">
        <v>12</v>
      </c>
      <c r="M115" s="83" t="s">
        <v>41</v>
      </c>
      <c r="N115" s="83">
        <v>35</v>
      </c>
      <c r="O115" s="83" t="s">
        <v>41</v>
      </c>
      <c r="P115" s="83">
        <v>4</v>
      </c>
      <c r="Q115" s="83" t="s">
        <v>41</v>
      </c>
      <c r="R115" s="83">
        <v>2</v>
      </c>
      <c r="S115" s="83" t="s">
        <v>41</v>
      </c>
      <c r="T115" s="83">
        <v>30</v>
      </c>
      <c r="U115" s="20" t="s">
        <v>41</v>
      </c>
      <c r="V115" s="21">
        <v>40</v>
      </c>
    </row>
    <row r="116" spans="1:22" ht="33.75" customHeight="1">
      <c r="B116" s="31" t="s">
        <v>9</v>
      </c>
      <c r="C116" s="3"/>
      <c r="D116" s="3"/>
      <c r="E116" s="3"/>
      <c r="F116" s="3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8"/>
      <c r="U116" s="4" t="s">
        <v>28</v>
      </c>
      <c r="V116" s="4"/>
    </row>
    <row r="117" spans="1:22" ht="15" customHeight="1">
      <c r="A117" s="12">
        <v>94</v>
      </c>
      <c r="B117" s="29" t="s">
        <v>2</v>
      </c>
      <c r="C117" s="20">
        <v>413377</v>
      </c>
      <c r="D117" s="20">
        <v>390492</v>
      </c>
      <c r="E117" s="20">
        <f>G117+I117</f>
        <v>44438</v>
      </c>
      <c r="F117" s="20">
        <v>388505</v>
      </c>
      <c r="G117" s="83">
        <v>22219</v>
      </c>
      <c r="H117" s="83">
        <v>368012</v>
      </c>
      <c r="I117" s="83">
        <v>22219</v>
      </c>
      <c r="J117" s="83">
        <v>20493</v>
      </c>
      <c r="K117" s="83">
        <v>6114</v>
      </c>
      <c r="L117" s="83">
        <v>7682</v>
      </c>
      <c r="M117" s="83">
        <v>13434</v>
      </c>
      <c r="N117" s="83">
        <v>11742</v>
      </c>
      <c r="O117" s="83">
        <v>1477</v>
      </c>
      <c r="P117" s="83">
        <v>417</v>
      </c>
      <c r="Q117" s="83">
        <v>1194</v>
      </c>
      <c r="R117" s="83">
        <v>652</v>
      </c>
      <c r="S117" s="83">
        <v>165</v>
      </c>
      <c r="T117" s="83">
        <v>1987</v>
      </c>
      <c r="U117" s="20" t="s">
        <v>41</v>
      </c>
      <c r="V117" s="21">
        <v>12321</v>
      </c>
    </row>
    <row r="118" spans="1:22" ht="15" customHeight="1">
      <c r="A118" s="12">
        <v>95</v>
      </c>
      <c r="B118" s="29" t="s">
        <v>10</v>
      </c>
      <c r="C118" s="20">
        <v>114254</v>
      </c>
      <c r="D118" s="20">
        <v>109529</v>
      </c>
      <c r="E118" s="20">
        <f>G118+I118</f>
        <v>11138</v>
      </c>
      <c r="F118" s="20">
        <v>108591</v>
      </c>
      <c r="G118" s="83">
        <v>5569</v>
      </c>
      <c r="H118" s="83">
        <v>104662</v>
      </c>
      <c r="I118" s="83">
        <v>5569</v>
      </c>
      <c r="J118" s="83">
        <v>3929</v>
      </c>
      <c r="K118" s="83">
        <v>1305</v>
      </c>
      <c r="L118" s="83">
        <v>1225</v>
      </c>
      <c r="M118" s="83">
        <v>3492</v>
      </c>
      <c r="N118" s="83">
        <v>2398</v>
      </c>
      <c r="O118" s="83">
        <v>422</v>
      </c>
      <c r="P118" s="83">
        <v>149</v>
      </c>
      <c r="Q118" s="83">
        <v>350</v>
      </c>
      <c r="R118" s="83">
        <v>157</v>
      </c>
      <c r="S118" s="83">
        <v>44</v>
      </c>
      <c r="T118" s="83">
        <v>938</v>
      </c>
      <c r="U118" s="20" t="s">
        <v>41</v>
      </c>
      <c r="V118" s="21">
        <v>2834</v>
      </c>
    </row>
    <row r="119" spans="1:22" ht="15" customHeight="1">
      <c r="A119" s="12">
        <v>96</v>
      </c>
      <c r="B119" s="31" t="s">
        <v>3</v>
      </c>
      <c r="C119" s="22">
        <v>39.4</v>
      </c>
      <c r="D119" s="22">
        <v>40.299999999999997</v>
      </c>
      <c r="E119" s="22">
        <v>38.799999999999997</v>
      </c>
      <c r="F119" s="22">
        <v>40.4</v>
      </c>
      <c r="G119" s="84">
        <v>38.799999999999997</v>
      </c>
      <c r="H119" s="84">
        <v>40.299999999999997</v>
      </c>
      <c r="I119" s="84">
        <v>38.799999999999997</v>
      </c>
      <c r="J119" s="84">
        <v>41</v>
      </c>
      <c r="K119" s="84">
        <v>38.700000000000003</v>
      </c>
      <c r="L119" s="84">
        <v>41.6</v>
      </c>
      <c r="M119" s="84">
        <v>38.700000000000003</v>
      </c>
      <c r="N119" s="84">
        <v>40.700000000000003</v>
      </c>
      <c r="O119" s="84">
        <v>39.6</v>
      </c>
      <c r="P119" s="84">
        <v>38.799999999999997</v>
      </c>
      <c r="Q119" s="84">
        <v>38.299999999999997</v>
      </c>
      <c r="R119" s="84">
        <v>40.5</v>
      </c>
      <c r="S119" s="84">
        <v>40.299999999999997</v>
      </c>
      <c r="T119" s="84">
        <v>36.700000000000003</v>
      </c>
      <c r="U119" s="20" t="s">
        <v>41</v>
      </c>
      <c r="V119" s="23">
        <v>40.6</v>
      </c>
    </row>
    <row r="120" spans="1:22" ht="14.25" customHeight="1">
      <c r="B120" s="14" t="s">
        <v>6</v>
      </c>
      <c r="C120" s="25"/>
      <c r="D120" s="25"/>
      <c r="E120" s="25"/>
      <c r="F120" s="25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9"/>
      <c r="U120" s="35" t="s">
        <v>28</v>
      </c>
      <c r="V120" s="34"/>
    </row>
    <row r="121" spans="1:22" ht="14.25" customHeight="1">
      <c r="A121" s="12">
        <v>97</v>
      </c>
      <c r="B121" s="43" t="s">
        <v>42</v>
      </c>
      <c r="C121" s="18">
        <f>SUM(C123:C133)</f>
        <v>169674</v>
      </c>
      <c r="D121" s="18">
        <v>173886</v>
      </c>
      <c r="E121" s="18">
        <f>G121+I121</f>
        <v>169604</v>
      </c>
      <c r="F121" s="18">
        <v>172492</v>
      </c>
      <c r="G121" s="85">
        <f>SUM(G123:G133)</f>
        <v>164247</v>
      </c>
      <c r="H121" s="85">
        <v>162852</v>
      </c>
      <c r="I121" s="85">
        <f>SUM(I123:I133)</f>
        <v>5357</v>
      </c>
      <c r="J121" s="85">
        <v>9640</v>
      </c>
      <c r="K121" s="85">
        <f>SUM(K123:K133)</f>
        <v>1630</v>
      </c>
      <c r="L121" s="85">
        <v>3531</v>
      </c>
      <c r="M121" s="85">
        <f>SUM(M123:M133)</f>
        <v>2495</v>
      </c>
      <c r="N121" s="85">
        <v>5704</v>
      </c>
      <c r="O121" s="85">
        <f>SUM(O123:O133)</f>
        <v>547</v>
      </c>
      <c r="P121" s="85">
        <v>196</v>
      </c>
      <c r="Q121" s="85">
        <f>SUM(Q123:Q133)</f>
        <v>685</v>
      </c>
      <c r="R121" s="85">
        <v>209</v>
      </c>
      <c r="S121" s="85">
        <f>SUM(S123:S133)</f>
        <v>70</v>
      </c>
      <c r="T121" s="85">
        <v>1394</v>
      </c>
      <c r="U121" s="18" t="s">
        <v>41</v>
      </c>
      <c r="V121" s="19">
        <v>3459</v>
      </c>
    </row>
    <row r="122" spans="1:22" ht="22.5" customHeight="1">
      <c r="B122" s="29" t="s">
        <v>12</v>
      </c>
      <c r="C122" s="3"/>
      <c r="D122" s="3"/>
      <c r="E122" s="3"/>
      <c r="F122" s="3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8"/>
      <c r="U122" s="4" t="s">
        <v>28</v>
      </c>
      <c r="V122" s="4"/>
    </row>
    <row r="123" spans="1:22" ht="14.25" customHeight="1">
      <c r="A123" s="12">
        <v>98</v>
      </c>
      <c r="B123" s="30" t="s">
        <v>14</v>
      </c>
      <c r="C123" s="20">
        <v>4564</v>
      </c>
      <c r="D123" s="20">
        <v>3069</v>
      </c>
      <c r="E123" s="20">
        <f>G123+I123</f>
        <v>4561</v>
      </c>
      <c r="F123" s="20">
        <v>2976</v>
      </c>
      <c r="G123" s="83">
        <v>4464</v>
      </c>
      <c r="H123" s="83">
        <v>2874</v>
      </c>
      <c r="I123" s="83">
        <v>97</v>
      </c>
      <c r="J123" s="83">
        <v>102</v>
      </c>
      <c r="K123" s="83">
        <v>15</v>
      </c>
      <c r="L123" s="83">
        <v>19</v>
      </c>
      <c r="M123" s="83">
        <v>38</v>
      </c>
      <c r="N123" s="83">
        <v>76</v>
      </c>
      <c r="O123" s="83">
        <v>13</v>
      </c>
      <c r="P123" s="83">
        <v>6</v>
      </c>
      <c r="Q123" s="83">
        <v>31</v>
      </c>
      <c r="R123" s="83">
        <v>1</v>
      </c>
      <c r="S123" s="83">
        <v>3</v>
      </c>
      <c r="T123" s="83">
        <v>93</v>
      </c>
      <c r="U123" s="20" t="s">
        <v>41</v>
      </c>
      <c r="V123" s="21">
        <v>19</v>
      </c>
    </row>
    <row r="124" spans="1:22" ht="14.25" customHeight="1">
      <c r="A124" s="12">
        <v>99</v>
      </c>
      <c r="B124" s="30" t="s">
        <v>15</v>
      </c>
      <c r="C124" s="20">
        <v>18978</v>
      </c>
      <c r="D124" s="20">
        <v>20571</v>
      </c>
      <c r="E124" s="20">
        <f t="shared" ref="E124:E133" si="7">G124+I124</f>
        <v>18970</v>
      </c>
      <c r="F124" s="20">
        <v>20310</v>
      </c>
      <c r="G124" s="83">
        <v>18563</v>
      </c>
      <c r="H124" s="83">
        <v>19670</v>
      </c>
      <c r="I124" s="83">
        <v>407</v>
      </c>
      <c r="J124" s="83">
        <v>640</v>
      </c>
      <c r="K124" s="83">
        <v>85</v>
      </c>
      <c r="L124" s="83">
        <v>154</v>
      </c>
      <c r="M124" s="83">
        <v>197</v>
      </c>
      <c r="N124" s="83">
        <v>441</v>
      </c>
      <c r="O124" s="83">
        <v>56</v>
      </c>
      <c r="P124" s="83">
        <v>26</v>
      </c>
      <c r="Q124" s="83">
        <v>69</v>
      </c>
      <c r="R124" s="83">
        <v>19</v>
      </c>
      <c r="S124" s="83">
        <v>8</v>
      </c>
      <c r="T124" s="83">
        <v>261</v>
      </c>
      <c r="U124" s="20" t="s">
        <v>41</v>
      </c>
      <c r="V124" s="21">
        <v>242</v>
      </c>
    </row>
    <row r="125" spans="1:22" ht="14.25" customHeight="1">
      <c r="A125" s="12">
        <v>100</v>
      </c>
      <c r="B125" s="30" t="s">
        <v>16</v>
      </c>
      <c r="C125" s="20">
        <v>20856</v>
      </c>
      <c r="D125" s="20">
        <v>23695</v>
      </c>
      <c r="E125" s="20">
        <f t="shared" si="7"/>
        <v>20847</v>
      </c>
      <c r="F125" s="20">
        <v>23464</v>
      </c>
      <c r="G125" s="83">
        <v>20292</v>
      </c>
      <c r="H125" s="83">
        <v>22562</v>
      </c>
      <c r="I125" s="83">
        <v>555</v>
      </c>
      <c r="J125" s="83">
        <v>902</v>
      </c>
      <c r="K125" s="83">
        <v>137</v>
      </c>
      <c r="L125" s="83">
        <v>269</v>
      </c>
      <c r="M125" s="83">
        <v>274</v>
      </c>
      <c r="N125" s="83">
        <v>594</v>
      </c>
      <c r="O125" s="83">
        <v>71</v>
      </c>
      <c r="P125" s="83">
        <v>21</v>
      </c>
      <c r="Q125" s="83">
        <v>73</v>
      </c>
      <c r="R125" s="83">
        <v>18</v>
      </c>
      <c r="S125" s="83">
        <v>9</v>
      </c>
      <c r="T125" s="83">
        <v>231</v>
      </c>
      <c r="U125" s="20" t="s">
        <v>41</v>
      </c>
      <c r="V125" s="21">
        <v>360</v>
      </c>
    </row>
    <row r="126" spans="1:22" ht="14.25" customHeight="1">
      <c r="A126" s="12">
        <v>101</v>
      </c>
      <c r="B126" s="30" t="s">
        <v>17</v>
      </c>
      <c r="C126" s="20">
        <v>20105</v>
      </c>
      <c r="D126" s="20">
        <v>21611</v>
      </c>
      <c r="E126" s="20">
        <f t="shared" si="7"/>
        <v>20097</v>
      </c>
      <c r="F126" s="20">
        <v>21451</v>
      </c>
      <c r="G126" s="83">
        <v>19475</v>
      </c>
      <c r="H126" s="83">
        <v>20350</v>
      </c>
      <c r="I126" s="83">
        <v>622</v>
      </c>
      <c r="J126" s="83">
        <v>1101</v>
      </c>
      <c r="K126" s="83">
        <v>192</v>
      </c>
      <c r="L126" s="83">
        <v>406</v>
      </c>
      <c r="M126" s="83">
        <v>306</v>
      </c>
      <c r="N126" s="83">
        <v>643</v>
      </c>
      <c r="O126" s="83">
        <v>61</v>
      </c>
      <c r="P126" s="83">
        <v>23</v>
      </c>
      <c r="Q126" s="83">
        <v>63</v>
      </c>
      <c r="R126" s="83">
        <v>29</v>
      </c>
      <c r="S126" s="83">
        <v>8</v>
      </c>
      <c r="T126" s="83">
        <v>160</v>
      </c>
      <c r="U126" s="20" t="s">
        <v>41</v>
      </c>
      <c r="V126" s="21">
        <v>428</v>
      </c>
    </row>
    <row r="127" spans="1:22" ht="14.25" customHeight="1">
      <c r="A127" s="12">
        <v>102</v>
      </c>
      <c r="B127" s="30" t="s">
        <v>18</v>
      </c>
      <c r="C127" s="20">
        <v>22984</v>
      </c>
      <c r="D127" s="20">
        <v>20855</v>
      </c>
      <c r="E127" s="20">
        <f t="shared" si="7"/>
        <v>22975</v>
      </c>
      <c r="F127" s="20">
        <v>20734</v>
      </c>
      <c r="G127" s="83">
        <v>22097</v>
      </c>
      <c r="H127" s="83">
        <v>19464</v>
      </c>
      <c r="I127" s="83">
        <v>878</v>
      </c>
      <c r="J127" s="83">
        <v>1270</v>
      </c>
      <c r="K127" s="83">
        <v>316</v>
      </c>
      <c r="L127" s="83">
        <v>521</v>
      </c>
      <c r="M127" s="83">
        <v>404</v>
      </c>
      <c r="N127" s="83">
        <v>697</v>
      </c>
      <c r="O127" s="83">
        <v>65</v>
      </c>
      <c r="P127" s="83">
        <v>28</v>
      </c>
      <c r="Q127" s="83">
        <v>93</v>
      </c>
      <c r="R127" s="83">
        <v>24</v>
      </c>
      <c r="S127" s="83">
        <v>9</v>
      </c>
      <c r="T127" s="83">
        <v>121</v>
      </c>
      <c r="U127" s="20" t="s">
        <v>41</v>
      </c>
      <c r="V127" s="21">
        <v>488</v>
      </c>
    </row>
    <row r="128" spans="1:22" ht="14.25" customHeight="1">
      <c r="A128" s="12">
        <v>103</v>
      </c>
      <c r="B128" s="30" t="s">
        <v>19</v>
      </c>
      <c r="C128" s="20">
        <v>29354</v>
      </c>
      <c r="D128" s="20">
        <v>19871</v>
      </c>
      <c r="E128" s="20">
        <f t="shared" si="7"/>
        <v>29342</v>
      </c>
      <c r="F128" s="20">
        <v>19761</v>
      </c>
      <c r="G128" s="83">
        <v>28273</v>
      </c>
      <c r="H128" s="83">
        <v>18387</v>
      </c>
      <c r="I128" s="83">
        <v>1069</v>
      </c>
      <c r="J128" s="83">
        <v>1374</v>
      </c>
      <c r="K128" s="83">
        <v>370</v>
      </c>
      <c r="L128" s="83">
        <v>552</v>
      </c>
      <c r="M128" s="83">
        <v>477</v>
      </c>
      <c r="N128" s="83">
        <v>767</v>
      </c>
      <c r="O128" s="83">
        <v>93</v>
      </c>
      <c r="P128" s="83">
        <v>30</v>
      </c>
      <c r="Q128" s="83">
        <v>129</v>
      </c>
      <c r="R128" s="83">
        <v>25</v>
      </c>
      <c r="S128" s="83">
        <v>12</v>
      </c>
      <c r="T128" s="83">
        <v>110</v>
      </c>
      <c r="U128" s="20" t="s">
        <v>41</v>
      </c>
      <c r="V128" s="21">
        <v>544</v>
      </c>
    </row>
    <row r="129" spans="1:22" ht="14.25" customHeight="1">
      <c r="A129" s="12">
        <v>104</v>
      </c>
      <c r="B129" s="30" t="s">
        <v>20</v>
      </c>
      <c r="C129" s="20">
        <v>26833</v>
      </c>
      <c r="D129" s="20">
        <v>23614</v>
      </c>
      <c r="E129" s="20">
        <f t="shared" si="7"/>
        <v>26821</v>
      </c>
      <c r="F129" s="20">
        <v>23479</v>
      </c>
      <c r="G129" s="83">
        <v>25918</v>
      </c>
      <c r="H129" s="83">
        <v>21862</v>
      </c>
      <c r="I129" s="83">
        <v>903</v>
      </c>
      <c r="J129" s="83">
        <v>1617</v>
      </c>
      <c r="K129" s="83">
        <v>282</v>
      </c>
      <c r="L129" s="83">
        <v>597</v>
      </c>
      <c r="M129" s="83">
        <v>410</v>
      </c>
      <c r="N129" s="83">
        <v>961</v>
      </c>
      <c r="O129" s="83">
        <v>103</v>
      </c>
      <c r="P129" s="83">
        <v>23</v>
      </c>
      <c r="Q129" s="83">
        <v>108</v>
      </c>
      <c r="R129" s="83">
        <v>36</v>
      </c>
      <c r="S129" s="83">
        <v>12</v>
      </c>
      <c r="T129" s="83">
        <v>135</v>
      </c>
      <c r="U129" s="20" t="s">
        <v>41</v>
      </c>
      <c r="V129" s="21">
        <v>559</v>
      </c>
    </row>
    <row r="130" spans="1:22" ht="14.25" customHeight="1">
      <c r="A130" s="12">
        <v>105</v>
      </c>
      <c r="B130" s="30" t="s">
        <v>21</v>
      </c>
      <c r="C130" s="20">
        <v>18098</v>
      </c>
      <c r="D130" s="20">
        <v>22974</v>
      </c>
      <c r="E130" s="20">
        <f t="shared" si="7"/>
        <v>18094</v>
      </c>
      <c r="F130" s="20">
        <v>22832</v>
      </c>
      <c r="G130" s="83">
        <v>17558</v>
      </c>
      <c r="H130" s="83">
        <v>21324</v>
      </c>
      <c r="I130" s="83">
        <v>536</v>
      </c>
      <c r="J130" s="83">
        <v>1508</v>
      </c>
      <c r="K130" s="83">
        <v>146</v>
      </c>
      <c r="L130" s="83">
        <v>544</v>
      </c>
      <c r="M130" s="83">
        <v>249</v>
      </c>
      <c r="N130" s="83">
        <v>909</v>
      </c>
      <c r="O130" s="83">
        <v>66</v>
      </c>
      <c r="P130" s="83">
        <v>22</v>
      </c>
      <c r="Q130" s="83">
        <v>75</v>
      </c>
      <c r="R130" s="83">
        <v>33</v>
      </c>
      <c r="S130" s="83">
        <v>4</v>
      </c>
      <c r="T130" s="83">
        <v>142</v>
      </c>
      <c r="U130" s="20" t="s">
        <v>41</v>
      </c>
      <c r="V130" s="21">
        <v>523</v>
      </c>
    </row>
    <row r="131" spans="1:22" ht="14.25" customHeight="1">
      <c r="A131" s="12">
        <v>106</v>
      </c>
      <c r="B131" s="30" t="s">
        <v>22</v>
      </c>
      <c r="C131" s="20">
        <v>4927</v>
      </c>
      <c r="D131" s="20">
        <v>12648</v>
      </c>
      <c r="E131" s="20">
        <f t="shared" si="7"/>
        <v>4924</v>
      </c>
      <c r="F131" s="20">
        <v>12567</v>
      </c>
      <c r="G131" s="83">
        <v>4759</v>
      </c>
      <c r="H131" s="83">
        <v>11791</v>
      </c>
      <c r="I131" s="83">
        <v>165</v>
      </c>
      <c r="J131" s="83">
        <v>776</v>
      </c>
      <c r="K131" s="83">
        <v>55</v>
      </c>
      <c r="L131" s="83">
        <v>325</v>
      </c>
      <c r="M131" s="83">
        <v>72</v>
      </c>
      <c r="N131" s="83">
        <v>418</v>
      </c>
      <c r="O131" s="83">
        <v>12</v>
      </c>
      <c r="P131" s="83">
        <v>14</v>
      </c>
      <c r="Q131" s="83">
        <v>26</v>
      </c>
      <c r="R131" s="83">
        <v>19</v>
      </c>
      <c r="S131" s="83">
        <v>3</v>
      </c>
      <c r="T131" s="83">
        <v>81</v>
      </c>
      <c r="U131" s="20" t="s">
        <v>41</v>
      </c>
      <c r="V131" s="21">
        <v>198</v>
      </c>
    </row>
    <row r="132" spans="1:22" ht="14.25" customHeight="1">
      <c r="A132" s="12">
        <v>107</v>
      </c>
      <c r="B132" s="30" t="s">
        <v>23</v>
      </c>
      <c r="C132" s="20">
        <v>2187</v>
      </c>
      <c r="D132" s="20">
        <v>4005</v>
      </c>
      <c r="E132" s="20">
        <f t="shared" si="7"/>
        <v>2187</v>
      </c>
      <c r="F132" s="20">
        <v>3967</v>
      </c>
      <c r="G132" s="83">
        <v>2103</v>
      </c>
      <c r="H132" s="83">
        <v>3712</v>
      </c>
      <c r="I132" s="83">
        <v>84</v>
      </c>
      <c r="J132" s="83">
        <v>255</v>
      </c>
      <c r="K132" s="83">
        <v>26</v>
      </c>
      <c r="L132" s="83">
        <v>114</v>
      </c>
      <c r="M132" s="83">
        <v>41</v>
      </c>
      <c r="N132" s="83">
        <v>137</v>
      </c>
      <c r="O132" s="83">
        <v>4</v>
      </c>
      <c r="P132" s="83" t="s">
        <v>40</v>
      </c>
      <c r="Q132" s="83">
        <v>13</v>
      </c>
      <c r="R132" s="83">
        <v>4</v>
      </c>
      <c r="S132" s="83" t="s">
        <v>40</v>
      </c>
      <c r="T132" s="83">
        <v>38</v>
      </c>
      <c r="U132" s="20" t="s">
        <v>41</v>
      </c>
      <c r="V132" s="21">
        <v>87</v>
      </c>
    </row>
    <row r="133" spans="1:22" ht="14.25" customHeight="1">
      <c r="A133" s="12">
        <v>108</v>
      </c>
      <c r="B133" s="30" t="s">
        <v>24</v>
      </c>
      <c r="C133" s="20">
        <v>788</v>
      </c>
      <c r="D133" s="20">
        <v>691</v>
      </c>
      <c r="E133" s="20">
        <f t="shared" si="7"/>
        <v>786</v>
      </c>
      <c r="F133" s="20">
        <v>676</v>
      </c>
      <c r="G133" s="83">
        <v>745</v>
      </c>
      <c r="H133" s="83">
        <v>614</v>
      </c>
      <c r="I133" s="83">
        <v>41</v>
      </c>
      <c r="J133" s="83">
        <v>62</v>
      </c>
      <c r="K133" s="83">
        <v>6</v>
      </c>
      <c r="L133" s="83">
        <v>21</v>
      </c>
      <c r="M133" s="83">
        <v>27</v>
      </c>
      <c r="N133" s="83">
        <v>40</v>
      </c>
      <c r="O133" s="83">
        <v>3</v>
      </c>
      <c r="P133" s="83" t="s">
        <v>40</v>
      </c>
      <c r="Q133" s="83">
        <v>5</v>
      </c>
      <c r="R133" s="83">
        <v>1</v>
      </c>
      <c r="S133" s="83">
        <v>2</v>
      </c>
      <c r="T133" s="83">
        <v>15</v>
      </c>
      <c r="U133" s="20" t="s">
        <v>41</v>
      </c>
      <c r="V133" s="21">
        <v>9</v>
      </c>
    </row>
    <row r="134" spans="1:22" ht="14.25" customHeight="1">
      <c r="A134" s="12">
        <v>109</v>
      </c>
      <c r="B134" s="30" t="s">
        <v>25</v>
      </c>
      <c r="C134" s="20" t="s">
        <v>41</v>
      </c>
      <c r="D134" s="20">
        <v>282</v>
      </c>
      <c r="E134" s="20" t="s">
        <v>41</v>
      </c>
      <c r="F134" s="20">
        <v>275</v>
      </c>
      <c r="G134" s="83" t="s">
        <v>41</v>
      </c>
      <c r="H134" s="83">
        <v>242</v>
      </c>
      <c r="I134" s="83" t="s">
        <v>41</v>
      </c>
      <c r="J134" s="83">
        <v>33</v>
      </c>
      <c r="K134" s="83" t="s">
        <v>41</v>
      </c>
      <c r="L134" s="83">
        <v>9</v>
      </c>
      <c r="M134" s="83" t="s">
        <v>41</v>
      </c>
      <c r="N134" s="83">
        <v>21</v>
      </c>
      <c r="O134" s="83" t="s">
        <v>41</v>
      </c>
      <c r="P134" s="83">
        <v>3</v>
      </c>
      <c r="Q134" s="83" t="s">
        <v>41</v>
      </c>
      <c r="R134" s="83" t="s">
        <v>40</v>
      </c>
      <c r="S134" s="83" t="s">
        <v>41</v>
      </c>
      <c r="T134" s="83">
        <v>7</v>
      </c>
      <c r="U134" s="20" t="s">
        <v>41</v>
      </c>
      <c r="V134" s="21">
        <v>2</v>
      </c>
    </row>
    <row r="135" spans="1:22" ht="33.75" customHeight="1">
      <c r="B135" s="31" t="s">
        <v>7</v>
      </c>
      <c r="C135" s="3"/>
      <c r="D135" s="3"/>
      <c r="E135" s="3"/>
      <c r="F135" s="3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8"/>
      <c r="U135" s="4" t="s">
        <v>28</v>
      </c>
      <c r="V135" s="4"/>
    </row>
    <row r="136" spans="1:22" ht="14.25" customHeight="1">
      <c r="A136" s="12">
        <v>110</v>
      </c>
      <c r="B136" s="29" t="s">
        <v>2</v>
      </c>
      <c r="C136" s="20">
        <v>164742</v>
      </c>
      <c r="D136" s="20">
        <v>163486</v>
      </c>
      <c r="E136" s="20">
        <f>G136+I136</f>
        <v>164676</v>
      </c>
      <c r="F136" s="20">
        <v>162180</v>
      </c>
      <c r="G136" s="83">
        <v>159493</v>
      </c>
      <c r="H136" s="83">
        <v>153168</v>
      </c>
      <c r="I136" s="83">
        <v>5183</v>
      </c>
      <c r="J136" s="83">
        <v>9012</v>
      </c>
      <c r="K136" s="83">
        <v>1583</v>
      </c>
      <c r="L136" s="83">
        <v>3273</v>
      </c>
      <c r="M136" s="83">
        <v>2404</v>
      </c>
      <c r="N136" s="83">
        <v>5355</v>
      </c>
      <c r="O136" s="83">
        <v>537</v>
      </c>
      <c r="P136" s="83">
        <v>189</v>
      </c>
      <c r="Q136" s="83">
        <v>659</v>
      </c>
      <c r="R136" s="83">
        <v>195</v>
      </c>
      <c r="S136" s="83">
        <v>66</v>
      </c>
      <c r="T136" s="83">
        <v>1306</v>
      </c>
      <c r="U136" s="20" t="s">
        <v>41</v>
      </c>
      <c r="V136" s="21">
        <v>3255</v>
      </c>
    </row>
    <row r="137" spans="1:22" ht="14.25" customHeight="1">
      <c r="A137" s="12">
        <v>111</v>
      </c>
      <c r="B137" s="29" t="s">
        <v>10</v>
      </c>
      <c r="C137" s="20">
        <v>44296</v>
      </c>
      <c r="D137" s="20">
        <v>47299</v>
      </c>
      <c r="E137" s="20">
        <f>G137+I137</f>
        <v>44277</v>
      </c>
      <c r="F137" s="20">
        <v>46716</v>
      </c>
      <c r="G137" s="83">
        <v>43225</v>
      </c>
      <c r="H137" s="83">
        <v>45074</v>
      </c>
      <c r="I137" s="83">
        <v>1052</v>
      </c>
      <c r="J137" s="83">
        <v>1642</v>
      </c>
      <c r="K137" s="83">
        <v>236</v>
      </c>
      <c r="L137" s="83">
        <v>442</v>
      </c>
      <c r="M137" s="83">
        <v>505</v>
      </c>
      <c r="N137" s="83">
        <v>1109</v>
      </c>
      <c r="O137" s="83">
        <v>140</v>
      </c>
      <c r="P137" s="83">
        <v>53</v>
      </c>
      <c r="Q137" s="83">
        <v>171</v>
      </c>
      <c r="R137" s="83">
        <v>38</v>
      </c>
      <c r="S137" s="83">
        <v>19</v>
      </c>
      <c r="T137" s="83">
        <v>583</v>
      </c>
      <c r="U137" s="20" t="s">
        <v>41</v>
      </c>
      <c r="V137" s="21">
        <v>621</v>
      </c>
    </row>
    <row r="138" spans="1:22" ht="14.25" customHeight="1">
      <c r="A138" s="12">
        <v>112</v>
      </c>
      <c r="B138" s="31" t="s">
        <v>3</v>
      </c>
      <c r="C138" s="22">
        <v>38.6</v>
      </c>
      <c r="D138" s="22">
        <v>39.5</v>
      </c>
      <c r="E138" s="22">
        <v>39.4</v>
      </c>
      <c r="F138" s="22">
        <v>39.5</v>
      </c>
      <c r="G138" s="84">
        <v>38.6</v>
      </c>
      <c r="H138" s="84">
        <v>39.4</v>
      </c>
      <c r="I138" s="84">
        <v>40.1</v>
      </c>
      <c r="J138" s="84">
        <v>42.1</v>
      </c>
      <c r="K138" s="84">
        <v>40.6</v>
      </c>
      <c r="L138" s="84">
        <v>43.1</v>
      </c>
      <c r="M138" s="84">
        <v>40.200000000000003</v>
      </c>
      <c r="N138" s="84">
        <v>41.6</v>
      </c>
      <c r="O138" s="84">
        <v>39.200000000000003</v>
      </c>
      <c r="P138" s="84">
        <v>38.799999999999997</v>
      </c>
      <c r="Q138" s="84">
        <v>39.4</v>
      </c>
      <c r="R138" s="84">
        <v>41.7</v>
      </c>
      <c r="S138" s="84">
        <v>38.1</v>
      </c>
      <c r="T138" s="84">
        <v>36.4</v>
      </c>
      <c r="U138" s="20" t="s">
        <v>41</v>
      </c>
      <c r="V138" s="23">
        <v>41.2</v>
      </c>
    </row>
    <row r="139" spans="1:22" ht="15" customHeight="1">
      <c r="A139" s="12">
        <v>113</v>
      </c>
      <c r="B139" s="28" t="s">
        <v>45</v>
      </c>
      <c r="C139" s="18">
        <f>SUM(C141:C151)</f>
        <v>93221</v>
      </c>
      <c r="D139" s="18">
        <v>94197</v>
      </c>
      <c r="E139" s="18">
        <f>G139+I139</f>
        <v>93196</v>
      </c>
      <c r="F139" s="18">
        <v>93386</v>
      </c>
      <c r="G139" s="85">
        <f>SUM(G141:G151)</f>
        <v>90005</v>
      </c>
      <c r="H139" s="85">
        <v>87284</v>
      </c>
      <c r="I139" s="85">
        <f>SUM(I141:I151)</f>
        <v>3191</v>
      </c>
      <c r="J139" s="85">
        <v>6102</v>
      </c>
      <c r="K139" s="85">
        <f>SUM(K141:K152)</f>
        <v>990</v>
      </c>
      <c r="L139" s="85">
        <v>2190</v>
      </c>
      <c r="M139" s="85">
        <f>SUM(M141:M151)</f>
        <v>1477</v>
      </c>
      <c r="N139" s="85">
        <v>3645</v>
      </c>
      <c r="O139" s="85">
        <f>SUM(O141:O151)</f>
        <v>357</v>
      </c>
      <c r="P139" s="85">
        <v>141</v>
      </c>
      <c r="Q139" s="85">
        <f>SUM(Q141:Q151)</f>
        <v>367</v>
      </c>
      <c r="R139" s="85">
        <v>126</v>
      </c>
      <c r="S139" s="85">
        <f>SUM(S141:S151)</f>
        <v>25</v>
      </c>
      <c r="T139" s="85">
        <v>811</v>
      </c>
      <c r="U139" s="18" t="s">
        <v>41</v>
      </c>
      <c r="V139" s="19">
        <v>1404</v>
      </c>
    </row>
    <row r="140" spans="1:22" ht="22.5" customHeight="1">
      <c r="B140" s="29" t="s">
        <v>12</v>
      </c>
      <c r="C140" s="3"/>
      <c r="D140" s="3"/>
      <c r="E140" s="3"/>
      <c r="F140" s="3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8"/>
      <c r="U140" s="4" t="s">
        <v>28</v>
      </c>
      <c r="V140" s="4"/>
    </row>
    <row r="141" spans="1:22" ht="14.25" customHeight="1">
      <c r="A141" s="12">
        <v>114</v>
      </c>
      <c r="B141" s="30" t="s">
        <v>14</v>
      </c>
      <c r="C141" s="20">
        <v>2994</v>
      </c>
      <c r="D141" s="20">
        <v>2137</v>
      </c>
      <c r="E141" s="20">
        <f>G141+I141</f>
        <v>2992</v>
      </c>
      <c r="F141" s="20">
        <v>2063</v>
      </c>
      <c r="G141" s="83">
        <v>2927</v>
      </c>
      <c r="H141" s="83">
        <v>1986</v>
      </c>
      <c r="I141" s="83">
        <v>65</v>
      </c>
      <c r="J141" s="83">
        <v>77</v>
      </c>
      <c r="K141" s="83">
        <v>14</v>
      </c>
      <c r="L141" s="83">
        <v>11</v>
      </c>
      <c r="M141" s="83">
        <v>21</v>
      </c>
      <c r="N141" s="83">
        <v>62</v>
      </c>
      <c r="O141" s="83">
        <v>10</v>
      </c>
      <c r="P141" s="83">
        <v>4</v>
      </c>
      <c r="Q141" s="83">
        <v>20</v>
      </c>
      <c r="R141" s="83" t="s">
        <v>40</v>
      </c>
      <c r="S141" s="83">
        <v>2</v>
      </c>
      <c r="T141" s="83">
        <v>74</v>
      </c>
      <c r="U141" s="20" t="s">
        <v>41</v>
      </c>
      <c r="V141" s="21">
        <v>12</v>
      </c>
    </row>
    <row r="142" spans="1:22" ht="14.25" customHeight="1">
      <c r="A142" s="12">
        <v>115</v>
      </c>
      <c r="B142" s="30" t="s">
        <v>15</v>
      </c>
      <c r="C142" s="20">
        <v>11488</v>
      </c>
      <c r="D142" s="20">
        <v>12687</v>
      </c>
      <c r="E142" s="20">
        <f t="shared" ref="E142:E151" si="8">G142+I142</f>
        <v>11485</v>
      </c>
      <c r="F142" s="20">
        <v>12531</v>
      </c>
      <c r="G142" s="83">
        <v>11232</v>
      </c>
      <c r="H142" s="83">
        <v>12067</v>
      </c>
      <c r="I142" s="83">
        <v>253</v>
      </c>
      <c r="J142" s="83">
        <v>464</v>
      </c>
      <c r="K142" s="83">
        <v>65</v>
      </c>
      <c r="L142" s="83">
        <v>101</v>
      </c>
      <c r="M142" s="83">
        <v>117</v>
      </c>
      <c r="N142" s="83">
        <v>330</v>
      </c>
      <c r="O142" s="83">
        <v>40</v>
      </c>
      <c r="P142" s="83">
        <v>20</v>
      </c>
      <c r="Q142" s="83">
        <v>31</v>
      </c>
      <c r="R142" s="83">
        <v>13</v>
      </c>
      <c r="S142" s="83">
        <v>3</v>
      </c>
      <c r="T142" s="83">
        <v>156</v>
      </c>
      <c r="U142" s="20" t="s">
        <v>41</v>
      </c>
      <c r="V142" s="21">
        <v>122</v>
      </c>
    </row>
    <row r="143" spans="1:22" ht="14.25" customHeight="1">
      <c r="A143" s="12">
        <v>116</v>
      </c>
      <c r="B143" s="30" t="s">
        <v>16</v>
      </c>
      <c r="C143" s="20">
        <v>11845</v>
      </c>
      <c r="D143" s="20">
        <v>13684</v>
      </c>
      <c r="E143" s="20">
        <f t="shared" si="8"/>
        <v>11841</v>
      </c>
      <c r="F143" s="20">
        <v>13589</v>
      </c>
      <c r="G143" s="83">
        <v>11505</v>
      </c>
      <c r="H143" s="83">
        <v>12937</v>
      </c>
      <c r="I143" s="83">
        <v>336</v>
      </c>
      <c r="J143" s="83">
        <v>652</v>
      </c>
      <c r="K143" s="83">
        <v>83</v>
      </c>
      <c r="L143" s="83">
        <v>196</v>
      </c>
      <c r="M143" s="83">
        <v>170</v>
      </c>
      <c r="N143" s="83">
        <v>428</v>
      </c>
      <c r="O143" s="83">
        <v>50</v>
      </c>
      <c r="P143" s="83">
        <v>16</v>
      </c>
      <c r="Q143" s="83">
        <v>33</v>
      </c>
      <c r="R143" s="83">
        <v>12</v>
      </c>
      <c r="S143" s="83">
        <v>4</v>
      </c>
      <c r="T143" s="83">
        <v>95</v>
      </c>
      <c r="U143" s="20" t="s">
        <v>41</v>
      </c>
      <c r="V143" s="21">
        <v>182</v>
      </c>
    </row>
    <row r="144" spans="1:22" ht="14.25" customHeight="1">
      <c r="A144" s="12">
        <v>117</v>
      </c>
      <c r="B144" s="30" t="s">
        <v>17</v>
      </c>
      <c r="C144" s="20">
        <v>10643</v>
      </c>
      <c r="D144" s="20">
        <v>11700</v>
      </c>
      <c r="E144" s="20">
        <f t="shared" si="8"/>
        <v>10641</v>
      </c>
      <c r="F144" s="20">
        <v>11612</v>
      </c>
      <c r="G144" s="83">
        <v>10266</v>
      </c>
      <c r="H144" s="83">
        <v>10905</v>
      </c>
      <c r="I144" s="83">
        <v>375</v>
      </c>
      <c r="J144" s="83">
        <v>707</v>
      </c>
      <c r="K144" s="83">
        <v>101</v>
      </c>
      <c r="L144" s="83">
        <v>262</v>
      </c>
      <c r="M144" s="83">
        <v>198</v>
      </c>
      <c r="N144" s="83">
        <v>410</v>
      </c>
      <c r="O144" s="83">
        <v>38</v>
      </c>
      <c r="P144" s="83">
        <v>13</v>
      </c>
      <c r="Q144" s="83">
        <v>38</v>
      </c>
      <c r="R144" s="83">
        <v>22</v>
      </c>
      <c r="S144" s="83">
        <v>2</v>
      </c>
      <c r="T144" s="83">
        <v>88</v>
      </c>
      <c r="U144" s="20" t="s">
        <v>41</v>
      </c>
      <c r="V144" s="21">
        <v>180</v>
      </c>
    </row>
    <row r="145" spans="1:22" ht="14.25" customHeight="1">
      <c r="A145" s="12">
        <v>118</v>
      </c>
      <c r="B145" s="30" t="s">
        <v>18</v>
      </c>
      <c r="C145" s="20">
        <v>11948</v>
      </c>
      <c r="D145" s="20">
        <v>10670</v>
      </c>
      <c r="E145" s="20">
        <f t="shared" si="8"/>
        <v>11946</v>
      </c>
      <c r="F145" s="20">
        <v>10607</v>
      </c>
      <c r="G145" s="83">
        <v>11425</v>
      </c>
      <c r="H145" s="83">
        <v>9821</v>
      </c>
      <c r="I145" s="83">
        <v>521</v>
      </c>
      <c r="J145" s="83">
        <v>786</v>
      </c>
      <c r="K145" s="83">
        <v>197</v>
      </c>
      <c r="L145" s="83">
        <v>315</v>
      </c>
      <c r="M145" s="83">
        <v>237</v>
      </c>
      <c r="N145" s="83">
        <v>437</v>
      </c>
      <c r="O145" s="83">
        <v>41</v>
      </c>
      <c r="P145" s="83">
        <v>24</v>
      </c>
      <c r="Q145" s="83">
        <v>46</v>
      </c>
      <c r="R145" s="83">
        <v>10</v>
      </c>
      <c r="S145" s="83">
        <v>2</v>
      </c>
      <c r="T145" s="83">
        <v>63</v>
      </c>
      <c r="U145" s="20" t="s">
        <v>41</v>
      </c>
      <c r="V145" s="21">
        <v>170</v>
      </c>
    </row>
    <row r="146" spans="1:22" ht="14.25" customHeight="1">
      <c r="A146" s="12">
        <v>119</v>
      </c>
      <c r="B146" s="30" t="s">
        <v>19</v>
      </c>
      <c r="C146" s="20">
        <v>15411</v>
      </c>
      <c r="D146" s="20">
        <v>9936</v>
      </c>
      <c r="E146" s="20">
        <f t="shared" si="8"/>
        <v>15406</v>
      </c>
      <c r="F146" s="20">
        <v>9866</v>
      </c>
      <c r="G146" s="83">
        <v>14804</v>
      </c>
      <c r="H146" s="83">
        <v>9011</v>
      </c>
      <c r="I146" s="83">
        <v>602</v>
      </c>
      <c r="J146" s="83">
        <v>855</v>
      </c>
      <c r="K146" s="83">
        <v>218</v>
      </c>
      <c r="L146" s="83">
        <v>347</v>
      </c>
      <c r="M146" s="83">
        <v>268</v>
      </c>
      <c r="N146" s="83">
        <v>470</v>
      </c>
      <c r="O146" s="83">
        <v>50</v>
      </c>
      <c r="P146" s="83">
        <v>22</v>
      </c>
      <c r="Q146" s="83">
        <v>66</v>
      </c>
      <c r="R146" s="83">
        <v>16</v>
      </c>
      <c r="S146" s="83">
        <v>5</v>
      </c>
      <c r="T146" s="83">
        <v>70</v>
      </c>
      <c r="U146" s="20" t="s">
        <v>41</v>
      </c>
      <c r="V146" s="21">
        <v>188</v>
      </c>
    </row>
    <row r="147" spans="1:22" ht="14.25" customHeight="1">
      <c r="A147" s="12">
        <v>120</v>
      </c>
      <c r="B147" s="30" t="s">
        <v>20</v>
      </c>
      <c r="C147" s="20">
        <v>14040</v>
      </c>
      <c r="D147" s="20">
        <v>11749</v>
      </c>
      <c r="E147" s="20">
        <f t="shared" si="8"/>
        <v>14037</v>
      </c>
      <c r="F147" s="20">
        <v>11669</v>
      </c>
      <c r="G147" s="83">
        <v>13512</v>
      </c>
      <c r="H147" s="83">
        <v>10711</v>
      </c>
      <c r="I147" s="83">
        <v>525</v>
      </c>
      <c r="J147" s="83">
        <v>958</v>
      </c>
      <c r="K147" s="83">
        <v>163</v>
      </c>
      <c r="L147" s="83">
        <v>340</v>
      </c>
      <c r="M147" s="83">
        <v>235</v>
      </c>
      <c r="N147" s="83">
        <v>586</v>
      </c>
      <c r="O147" s="83">
        <v>68</v>
      </c>
      <c r="P147" s="83">
        <v>11</v>
      </c>
      <c r="Q147" s="83">
        <v>59</v>
      </c>
      <c r="R147" s="83">
        <v>21</v>
      </c>
      <c r="S147" s="83">
        <v>3</v>
      </c>
      <c r="T147" s="83">
        <v>80</v>
      </c>
      <c r="U147" s="20" t="s">
        <v>41</v>
      </c>
      <c r="V147" s="21">
        <v>217</v>
      </c>
    </row>
    <row r="148" spans="1:22" ht="14.25" customHeight="1">
      <c r="A148" s="12">
        <v>121</v>
      </c>
      <c r="B148" s="30" t="s">
        <v>21</v>
      </c>
      <c r="C148" s="20">
        <v>10150</v>
      </c>
      <c r="D148" s="20">
        <v>11881</v>
      </c>
      <c r="E148" s="20">
        <f t="shared" si="8"/>
        <v>10149</v>
      </c>
      <c r="F148" s="20">
        <v>11787</v>
      </c>
      <c r="G148" s="83">
        <v>9819</v>
      </c>
      <c r="H148" s="83">
        <v>10891</v>
      </c>
      <c r="I148" s="83">
        <v>330</v>
      </c>
      <c r="J148" s="83">
        <v>896</v>
      </c>
      <c r="K148" s="83">
        <v>90</v>
      </c>
      <c r="L148" s="83">
        <v>317</v>
      </c>
      <c r="M148" s="83">
        <v>149</v>
      </c>
      <c r="N148" s="83">
        <v>542</v>
      </c>
      <c r="O148" s="83">
        <v>45</v>
      </c>
      <c r="P148" s="83">
        <v>19</v>
      </c>
      <c r="Q148" s="83">
        <v>46</v>
      </c>
      <c r="R148" s="83">
        <v>18</v>
      </c>
      <c r="S148" s="83">
        <v>1</v>
      </c>
      <c r="T148" s="83">
        <v>94</v>
      </c>
      <c r="U148" s="20" t="s">
        <v>41</v>
      </c>
      <c r="V148" s="21">
        <v>196</v>
      </c>
    </row>
    <row r="149" spans="1:22" ht="14.25" customHeight="1">
      <c r="A149" s="12">
        <v>122</v>
      </c>
      <c r="B149" s="30" t="s">
        <v>22</v>
      </c>
      <c r="C149" s="20">
        <v>3072</v>
      </c>
      <c r="D149" s="20">
        <v>7262</v>
      </c>
      <c r="E149" s="20">
        <f t="shared" si="8"/>
        <v>3070</v>
      </c>
      <c r="F149" s="20">
        <v>7207</v>
      </c>
      <c r="G149" s="83">
        <v>2947</v>
      </c>
      <c r="H149" s="83">
        <v>6707</v>
      </c>
      <c r="I149" s="83">
        <v>123</v>
      </c>
      <c r="J149" s="83">
        <v>500</v>
      </c>
      <c r="K149" s="83">
        <v>41</v>
      </c>
      <c r="L149" s="83">
        <v>211</v>
      </c>
      <c r="M149" s="83">
        <v>53</v>
      </c>
      <c r="N149" s="83">
        <v>269</v>
      </c>
      <c r="O149" s="83">
        <v>9</v>
      </c>
      <c r="P149" s="83">
        <v>10</v>
      </c>
      <c r="Q149" s="83">
        <v>20</v>
      </c>
      <c r="R149" s="83">
        <v>10</v>
      </c>
      <c r="S149" s="83">
        <v>2</v>
      </c>
      <c r="T149" s="83">
        <v>55</v>
      </c>
      <c r="U149" s="20" t="s">
        <v>41</v>
      </c>
      <c r="V149" s="21">
        <v>92</v>
      </c>
    </row>
    <row r="150" spans="1:22" ht="14.25" customHeight="1">
      <c r="A150" s="12">
        <v>123</v>
      </c>
      <c r="B150" s="30" t="s">
        <v>23</v>
      </c>
      <c r="C150" s="20">
        <v>1198</v>
      </c>
      <c r="D150" s="20">
        <v>2018</v>
      </c>
      <c r="E150" s="20">
        <f t="shared" si="8"/>
        <v>1198</v>
      </c>
      <c r="F150" s="20">
        <v>1993</v>
      </c>
      <c r="G150" s="83">
        <v>1157</v>
      </c>
      <c r="H150" s="83">
        <v>1836</v>
      </c>
      <c r="I150" s="83">
        <v>41</v>
      </c>
      <c r="J150" s="83">
        <v>157</v>
      </c>
      <c r="K150" s="83">
        <v>13</v>
      </c>
      <c r="L150" s="83">
        <v>70</v>
      </c>
      <c r="M150" s="83">
        <v>19</v>
      </c>
      <c r="N150" s="83">
        <v>84</v>
      </c>
      <c r="O150" s="83">
        <v>3</v>
      </c>
      <c r="P150" s="83" t="s">
        <v>40</v>
      </c>
      <c r="Q150" s="83">
        <v>6</v>
      </c>
      <c r="R150" s="83">
        <v>3</v>
      </c>
      <c r="S150" s="83" t="s">
        <v>40</v>
      </c>
      <c r="T150" s="83">
        <v>25</v>
      </c>
      <c r="U150" s="20" t="s">
        <v>41</v>
      </c>
      <c r="V150" s="21">
        <v>41</v>
      </c>
    </row>
    <row r="151" spans="1:22" ht="14.25" customHeight="1">
      <c r="A151" s="12">
        <v>124</v>
      </c>
      <c r="B151" s="30" t="s">
        <v>24</v>
      </c>
      <c r="C151" s="20">
        <v>432</v>
      </c>
      <c r="D151" s="20">
        <v>342</v>
      </c>
      <c r="E151" s="20">
        <f t="shared" si="8"/>
        <v>431</v>
      </c>
      <c r="F151" s="20">
        <v>334</v>
      </c>
      <c r="G151" s="83">
        <v>411</v>
      </c>
      <c r="H151" s="83">
        <v>302</v>
      </c>
      <c r="I151" s="83">
        <v>20</v>
      </c>
      <c r="J151" s="83">
        <v>32</v>
      </c>
      <c r="K151" s="83">
        <v>5</v>
      </c>
      <c r="L151" s="83">
        <v>14</v>
      </c>
      <c r="M151" s="83">
        <v>10</v>
      </c>
      <c r="N151" s="83">
        <v>17</v>
      </c>
      <c r="O151" s="83">
        <v>3</v>
      </c>
      <c r="P151" s="83" t="s">
        <v>40</v>
      </c>
      <c r="Q151" s="83">
        <v>2</v>
      </c>
      <c r="R151" s="83">
        <v>1</v>
      </c>
      <c r="S151" s="83">
        <v>1</v>
      </c>
      <c r="T151" s="83">
        <v>8</v>
      </c>
      <c r="U151" s="20" t="s">
        <v>41</v>
      </c>
      <c r="V151" s="21">
        <v>4</v>
      </c>
    </row>
    <row r="152" spans="1:22" ht="14.25" customHeight="1">
      <c r="A152" s="12">
        <v>125</v>
      </c>
      <c r="B152" s="30" t="s">
        <v>25</v>
      </c>
      <c r="C152" s="20" t="s">
        <v>41</v>
      </c>
      <c r="D152" s="20">
        <v>131</v>
      </c>
      <c r="E152" s="20" t="s">
        <v>41</v>
      </c>
      <c r="F152" s="20">
        <v>128</v>
      </c>
      <c r="G152" s="83" t="s">
        <v>41</v>
      </c>
      <c r="H152" s="83">
        <v>110</v>
      </c>
      <c r="I152" s="83" t="s">
        <v>41</v>
      </c>
      <c r="J152" s="83">
        <v>18</v>
      </c>
      <c r="K152" s="83" t="s">
        <v>41</v>
      </c>
      <c r="L152" s="83">
        <v>6</v>
      </c>
      <c r="M152" s="83" t="s">
        <v>41</v>
      </c>
      <c r="N152" s="83">
        <v>10</v>
      </c>
      <c r="O152" s="83" t="s">
        <v>41</v>
      </c>
      <c r="P152" s="83">
        <v>2</v>
      </c>
      <c r="Q152" s="83" t="s">
        <v>41</v>
      </c>
      <c r="R152" s="83" t="s">
        <v>40</v>
      </c>
      <c r="S152" s="83" t="s">
        <v>41</v>
      </c>
      <c r="T152" s="83">
        <v>3</v>
      </c>
      <c r="U152" s="20" t="s">
        <v>41</v>
      </c>
      <c r="V152" s="21" t="s">
        <v>40</v>
      </c>
    </row>
    <row r="153" spans="1:22" ht="33.75" customHeight="1">
      <c r="B153" s="31" t="s">
        <v>8</v>
      </c>
      <c r="C153" s="3"/>
      <c r="D153" s="3"/>
      <c r="E153" s="3"/>
      <c r="F153" s="3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8"/>
      <c r="U153" s="4" t="s">
        <v>28</v>
      </c>
      <c r="V153" s="4"/>
    </row>
    <row r="154" spans="1:22" ht="14.25" customHeight="1">
      <c r="A154" s="12">
        <v>126</v>
      </c>
      <c r="B154" s="29" t="s">
        <v>2</v>
      </c>
      <c r="C154" s="20">
        <v>91514</v>
      </c>
      <c r="D154" s="20">
        <v>91680</v>
      </c>
      <c r="E154" s="20">
        <f>G154+I154</f>
        <v>91490</v>
      </c>
      <c r="F154" s="20">
        <v>90905</v>
      </c>
      <c r="G154" s="83">
        <v>88363</v>
      </c>
      <c r="H154" s="83">
        <v>85012</v>
      </c>
      <c r="I154" s="83">
        <v>3127</v>
      </c>
      <c r="J154" s="83">
        <v>5893</v>
      </c>
      <c r="K154" s="83">
        <v>971</v>
      </c>
      <c r="L154" s="83">
        <v>2100</v>
      </c>
      <c r="M154" s="83">
        <v>1447</v>
      </c>
      <c r="N154" s="83">
        <v>3532</v>
      </c>
      <c r="O154" s="83">
        <v>351</v>
      </c>
      <c r="P154" s="83">
        <v>139</v>
      </c>
      <c r="Q154" s="83">
        <v>358</v>
      </c>
      <c r="R154" s="83">
        <v>122</v>
      </c>
      <c r="S154" s="83">
        <v>24</v>
      </c>
      <c r="T154" s="83">
        <v>775</v>
      </c>
      <c r="U154" s="20" t="s">
        <v>41</v>
      </c>
      <c r="V154" s="21">
        <v>1359</v>
      </c>
    </row>
    <row r="155" spans="1:22" ht="14.25" customHeight="1">
      <c r="A155" s="12">
        <v>127</v>
      </c>
      <c r="B155" s="29" t="s">
        <v>10</v>
      </c>
      <c r="C155" s="20">
        <v>26250</v>
      </c>
      <c r="D155" s="20">
        <v>28482</v>
      </c>
      <c r="E155" s="20">
        <f>G155+I155</f>
        <v>26241</v>
      </c>
      <c r="F155" s="20">
        <v>28157</v>
      </c>
      <c r="G155" s="83">
        <v>25590</v>
      </c>
      <c r="H155" s="83">
        <v>26966</v>
      </c>
      <c r="I155" s="83">
        <v>651</v>
      </c>
      <c r="J155" s="83">
        <v>1191</v>
      </c>
      <c r="K155" s="83">
        <v>161</v>
      </c>
      <c r="L155" s="83">
        <v>308</v>
      </c>
      <c r="M155" s="83">
        <v>307</v>
      </c>
      <c r="N155" s="83">
        <v>818</v>
      </c>
      <c r="O155" s="83">
        <v>100</v>
      </c>
      <c r="P155" s="83">
        <v>40</v>
      </c>
      <c r="Q155" s="83">
        <v>83</v>
      </c>
      <c r="R155" s="83">
        <v>25</v>
      </c>
      <c r="S155" s="83">
        <v>9</v>
      </c>
      <c r="T155" s="83">
        <v>325</v>
      </c>
      <c r="U155" s="20" t="s">
        <v>41</v>
      </c>
      <c r="V155" s="21">
        <v>316</v>
      </c>
    </row>
    <row r="156" spans="1:22" ht="14.25" customHeight="1">
      <c r="A156" s="12">
        <v>128</v>
      </c>
      <c r="B156" s="31" t="s">
        <v>3</v>
      </c>
      <c r="C156" s="22">
        <v>38.299999999999997</v>
      </c>
      <c r="D156" s="22">
        <v>38.9</v>
      </c>
      <c r="E156" s="22">
        <v>39.1</v>
      </c>
      <c r="F156" s="22">
        <v>38.9</v>
      </c>
      <c r="G156" s="84">
        <v>38.200000000000003</v>
      </c>
      <c r="H156" s="84">
        <v>38.700000000000003</v>
      </c>
      <c r="I156" s="84">
        <v>39.9</v>
      </c>
      <c r="J156" s="84">
        <v>41.5</v>
      </c>
      <c r="K156" s="84">
        <v>40.4</v>
      </c>
      <c r="L156" s="84">
        <v>42.7</v>
      </c>
      <c r="M156" s="84">
        <v>39.700000000000003</v>
      </c>
      <c r="N156" s="84">
        <v>40.799999999999997</v>
      </c>
      <c r="O156" s="84">
        <v>39</v>
      </c>
      <c r="P156" s="84">
        <v>38.700000000000003</v>
      </c>
      <c r="Q156" s="84">
        <v>39.9</v>
      </c>
      <c r="R156" s="84">
        <v>41</v>
      </c>
      <c r="S156" s="84">
        <v>37.9</v>
      </c>
      <c r="T156" s="84">
        <v>36.799999999999997</v>
      </c>
      <c r="U156" s="20" t="s">
        <v>41</v>
      </c>
      <c r="V156" s="23">
        <v>40.5</v>
      </c>
    </row>
    <row r="157" spans="1:22" ht="13.5" customHeight="1">
      <c r="A157" s="12">
        <v>129</v>
      </c>
      <c r="B157" s="42" t="s">
        <v>44</v>
      </c>
      <c r="C157" s="18">
        <f>SUM(C159:C169)</f>
        <v>76453</v>
      </c>
      <c r="D157" s="18">
        <v>79689</v>
      </c>
      <c r="E157" s="18">
        <f>G157+I157</f>
        <v>76408</v>
      </c>
      <c r="F157" s="18">
        <v>79106</v>
      </c>
      <c r="G157" s="90">
        <f>SUM(G159:G169)</f>
        <v>74242</v>
      </c>
      <c r="H157" s="85">
        <v>75568</v>
      </c>
      <c r="I157" s="85">
        <f>SUM(I159:I169)</f>
        <v>2166</v>
      </c>
      <c r="J157" s="85">
        <v>3538</v>
      </c>
      <c r="K157" s="85">
        <f>SUM(K159:K169)</f>
        <v>640</v>
      </c>
      <c r="L157" s="85">
        <v>1341</v>
      </c>
      <c r="M157" s="85">
        <f>SUM(M159:M169)</f>
        <v>1018</v>
      </c>
      <c r="N157" s="85">
        <v>2059</v>
      </c>
      <c r="O157" s="85">
        <f>SUM(O159:O169)</f>
        <v>190</v>
      </c>
      <c r="P157" s="85">
        <v>55</v>
      </c>
      <c r="Q157" s="85">
        <f>SUM(Q159:Q170)</f>
        <v>318</v>
      </c>
      <c r="R157" s="85">
        <v>83</v>
      </c>
      <c r="S157" s="85">
        <f>SUM(S159:S170)</f>
        <v>45</v>
      </c>
      <c r="T157" s="85">
        <v>583</v>
      </c>
      <c r="U157" s="20" t="s">
        <v>41</v>
      </c>
      <c r="V157" s="19">
        <v>2055</v>
      </c>
    </row>
    <row r="158" spans="1:22" ht="22.5" customHeight="1">
      <c r="B158" s="29" t="s">
        <v>12</v>
      </c>
      <c r="C158" s="3"/>
      <c r="D158" s="3"/>
      <c r="E158" s="3"/>
      <c r="F158" s="3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8"/>
      <c r="U158" s="4" t="s">
        <v>28</v>
      </c>
      <c r="V158" s="4"/>
    </row>
    <row r="159" spans="1:22" ht="14.25" customHeight="1">
      <c r="A159" s="12">
        <v>130</v>
      </c>
      <c r="B159" s="30" t="s">
        <v>14</v>
      </c>
      <c r="C159" s="20">
        <v>1570</v>
      </c>
      <c r="D159" s="20">
        <v>932</v>
      </c>
      <c r="E159" s="20">
        <f>G159+I159</f>
        <v>1569</v>
      </c>
      <c r="F159" s="20">
        <v>913</v>
      </c>
      <c r="G159" s="85">
        <v>1537</v>
      </c>
      <c r="H159" s="83">
        <v>888</v>
      </c>
      <c r="I159" s="83">
        <v>32</v>
      </c>
      <c r="J159" s="83">
        <v>25</v>
      </c>
      <c r="K159" s="83">
        <v>1</v>
      </c>
      <c r="L159" s="83">
        <v>8</v>
      </c>
      <c r="M159" s="83">
        <v>17</v>
      </c>
      <c r="N159" s="83">
        <v>14</v>
      </c>
      <c r="O159" s="83">
        <v>3</v>
      </c>
      <c r="P159" s="83">
        <v>2</v>
      </c>
      <c r="Q159" s="83">
        <v>11</v>
      </c>
      <c r="R159" s="83">
        <v>1</v>
      </c>
      <c r="S159" s="83">
        <v>1</v>
      </c>
      <c r="T159" s="83">
        <v>19</v>
      </c>
      <c r="U159" s="20" t="s">
        <v>41</v>
      </c>
      <c r="V159" s="21">
        <v>7</v>
      </c>
    </row>
    <row r="160" spans="1:22" ht="14.25" customHeight="1">
      <c r="A160" s="12">
        <v>131</v>
      </c>
      <c r="B160" s="30" t="s">
        <v>15</v>
      </c>
      <c r="C160" s="20">
        <v>7490</v>
      </c>
      <c r="D160" s="20">
        <v>7884</v>
      </c>
      <c r="E160" s="20">
        <f t="shared" ref="E160:E169" si="9">G160+I160</f>
        <v>7485</v>
      </c>
      <c r="F160" s="20">
        <v>7779</v>
      </c>
      <c r="G160" s="83">
        <v>7331</v>
      </c>
      <c r="H160" s="83">
        <v>7603</v>
      </c>
      <c r="I160" s="83">
        <v>154</v>
      </c>
      <c r="J160" s="83">
        <v>176</v>
      </c>
      <c r="K160" s="83">
        <v>20</v>
      </c>
      <c r="L160" s="83">
        <v>53</v>
      </c>
      <c r="M160" s="83">
        <v>80</v>
      </c>
      <c r="N160" s="83">
        <v>111</v>
      </c>
      <c r="O160" s="83">
        <v>16</v>
      </c>
      <c r="P160" s="83">
        <v>6</v>
      </c>
      <c r="Q160" s="83">
        <v>38</v>
      </c>
      <c r="R160" s="83">
        <v>6</v>
      </c>
      <c r="S160" s="83">
        <v>5</v>
      </c>
      <c r="T160" s="83">
        <v>105</v>
      </c>
      <c r="U160" s="20" t="s">
        <v>41</v>
      </c>
      <c r="V160" s="21">
        <v>120</v>
      </c>
    </row>
    <row r="161" spans="1:22" ht="14.25" customHeight="1">
      <c r="A161" s="12">
        <v>132</v>
      </c>
      <c r="B161" s="30" t="s">
        <v>16</v>
      </c>
      <c r="C161" s="20">
        <v>9011</v>
      </c>
      <c r="D161" s="20">
        <v>10011</v>
      </c>
      <c r="E161" s="20">
        <f t="shared" si="9"/>
        <v>9006</v>
      </c>
      <c r="F161" s="20">
        <v>9875</v>
      </c>
      <c r="G161" s="83">
        <v>8787</v>
      </c>
      <c r="H161" s="83">
        <v>9625</v>
      </c>
      <c r="I161" s="83">
        <v>219</v>
      </c>
      <c r="J161" s="83">
        <v>250</v>
      </c>
      <c r="K161" s="83">
        <v>54</v>
      </c>
      <c r="L161" s="83">
        <v>73</v>
      </c>
      <c r="M161" s="83">
        <v>104</v>
      </c>
      <c r="N161" s="83">
        <v>166</v>
      </c>
      <c r="O161" s="83">
        <v>21</v>
      </c>
      <c r="P161" s="83">
        <v>5</v>
      </c>
      <c r="Q161" s="83">
        <v>40</v>
      </c>
      <c r="R161" s="83">
        <v>6</v>
      </c>
      <c r="S161" s="83">
        <v>5</v>
      </c>
      <c r="T161" s="83">
        <v>136</v>
      </c>
      <c r="U161" s="20" t="s">
        <v>41</v>
      </c>
      <c r="V161" s="21">
        <v>178</v>
      </c>
    </row>
    <row r="162" spans="1:22" ht="14.25" customHeight="1">
      <c r="A162" s="12">
        <v>133</v>
      </c>
      <c r="B162" s="30" t="s">
        <v>17</v>
      </c>
      <c r="C162" s="20">
        <v>9462</v>
      </c>
      <c r="D162" s="20">
        <v>9911</v>
      </c>
      <c r="E162" s="20">
        <f t="shared" si="9"/>
        <v>9456</v>
      </c>
      <c r="F162" s="20">
        <v>9839</v>
      </c>
      <c r="G162" s="83">
        <v>9209</v>
      </c>
      <c r="H162" s="83">
        <v>9445</v>
      </c>
      <c r="I162" s="83">
        <v>247</v>
      </c>
      <c r="J162" s="83">
        <v>394</v>
      </c>
      <c r="K162" s="83">
        <v>91</v>
      </c>
      <c r="L162" s="83">
        <v>144</v>
      </c>
      <c r="M162" s="83">
        <v>108</v>
      </c>
      <c r="N162" s="83">
        <v>233</v>
      </c>
      <c r="O162" s="83">
        <v>23</v>
      </c>
      <c r="P162" s="83">
        <v>10</v>
      </c>
      <c r="Q162" s="83">
        <v>25</v>
      </c>
      <c r="R162" s="83">
        <v>7</v>
      </c>
      <c r="S162" s="83">
        <v>6</v>
      </c>
      <c r="T162" s="83">
        <v>72</v>
      </c>
      <c r="U162" s="20" t="s">
        <v>41</v>
      </c>
      <c r="V162" s="21">
        <v>248</v>
      </c>
    </row>
    <row r="163" spans="1:22" ht="14.25" customHeight="1">
      <c r="A163" s="12">
        <v>134</v>
      </c>
      <c r="B163" s="30" t="s">
        <v>18</v>
      </c>
      <c r="C163" s="20">
        <v>11036</v>
      </c>
      <c r="D163" s="20">
        <v>10185</v>
      </c>
      <c r="E163" s="20">
        <f t="shared" si="9"/>
        <v>11029</v>
      </c>
      <c r="F163" s="20">
        <v>10127</v>
      </c>
      <c r="G163" s="83">
        <v>10672</v>
      </c>
      <c r="H163" s="83">
        <v>9643</v>
      </c>
      <c r="I163" s="83">
        <v>357</v>
      </c>
      <c r="J163" s="83">
        <v>484</v>
      </c>
      <c r="K163" s="83">
        <v>119</v>
      </c>
      <c r="L163" s="83">
        <v>206</v>
      </c>
      <c r="M163" s="83">
        <v>167</v>
      </c>
      <c r="N163" s="83">
        <v>260</v>
      </c>
      <c r="O163" s="83">
        <v>24</v>
      </c>
      <c r="P163" s="83">
        <v>4</v>
      </c>
      <c r="Q163" s="83">
        <v>47</v>
      </c>
      <c r="R163" s="83">
        <v>14</v>
      </c>
      <c r="S163" s="83">
        <v>7</v>
      </c>
      <c r="T163" s="83">
        <v>58</v>
      </c>
      <c r="U163" s="20" t="s">
        <v>41</v>
      </c>
      <c r="V163" s="21">
        <v>318</v>
      </c>
    </row>
    <row r="164" spans="1:22" ht="14.25" customHeight="1">
      <c r="A164" s="12">
        <v>135</v>
      </c>
      <c r="B164" s="30" t="s">
        <v>19</v>
      </c>
      <c r="C164" s="20">
        <v>13943</v>
      </c>
      <c r="D164" s="20">
        <v>9935</v>
      </c>
      <c r="E164" s="20">
        <f t="shared" si="9"/>
        <v>13936</v>
      </c>
      <c r="F164" s="20">
        <v>9895</v>
      </c>
      <c r="G164" s="83">
        <v>13469</v>
      </c>
      <c r="H164" s="83">
        <v>9376</v>
      </c>
      <c r="I164" s="83">
        <v>467</v>
      </c>
      <c r="J164" s="83">
        <v>519</v>
      </c>
      <c r="K164" s="83">
        <v>152</v>
      </c>
      <c r="L164" s="83">
        <v>205</v>
      </c>
      <c r="M164" s="83">
        <v>209</v>
      </c>
      <c r="N164" s="83">
        <v>297</v>
      </c>
      <c r="O164" s="83">
        <v>43</v>
      </c>
      <c r="P164" s="83">
        <v>8</v>
      </c>
      <c r="Q164" s="83">
        <v>63</v>
      </c>
      <c r="R164" s="83">
        <v>9</v>
      </c>
      <c r="S164" s="83">
        <v>7</v>
      </c>
      <c r="T164" s="83">
        <v>40</v>
      </c>
      <c r="U164" s="20" t="s">
        <v>41</v>
      </c>
      <c r="V164" s="21">
        <v>356</v>
      </c>
    </row>
    <row r="165" spans="1:22" ht="14.25" customHeight="1">
      <c r="A165" s="12">
        <v>136</v>
      </c>
      <c r="B165" s="30" t="s">
        <v>20</v>
      </c>
      <c r="C165" s="20">
        <v>12793</v>
      </c>
      <c r="D165" s="20">
        <v>11865</v>
      </c>
      <c r="E165" s="20">
        <f t="shared" si="9"/>
        <v>12784</v>
      </c>
      <c r="F165" s="20">
        <v>11810</v>
      </c>
      <c r="G165" s="83">
        <v>12406</v>
      </c>
      <c r="H165" s="83">
        <v>11151</v>
      </c>
      <c r="I165" s="83">
        <v>378</v>
      </c>
      <c r="J165" s="83">
        <v>659</v>
      </c>
      <c r="K165" s="83">
        <v>119</v>
      </c>
      <c r="L165" s="83">
        <v>257</v>
      </c>
      <c r="M165" s="83">
        <v>175</v>
      </c>
      <c r="N165" s="83">
        <v>375</v>
      </c>
      <c r="O165" s="83">
        <v>35</v>
      </c>
      <c r="P165" s="83">
        <v>12</v>
      </c>
      <c r="Q165" s="83">
        <v>49</v>
      </c>
      <c r="R165" s="83">
        <v>15</v>
      </c>
      <c r="S165" s="83">
        <v>9</v>
      </c>
      <c r="T165" s="83">
        <v>55</v>
      </c>
      <c r="U165" s="20" t="s">
        <v>41</v>
      </c>
      <c r="V165" s="21">
        <v>342</v>
      </c>
    </row>
    <row r="166" spans="1:22" ht="14.25" customHeight="1">
      <c r="A166" s="12">
        <v>137</v>
      </c>
      <c r="B166" s="30" t="s">
        <v>21</v>
      </c>
      <c r="C166" s="20">
        <v>7948</v>
      </c>
      <c r="D166" s="20">
        <v>11093</v>
      </c>
      <c r="E166" s="20">
        <f t="shared" si="9"/>
        <v>7945</v>
      </c>
      <c r="F166" s="20">
        <v>11045</v>
      </c>
      <c r="G166" s="83">
        <v>7739</v>
      </c>
      <c r="H166" s="83">
        <v>10433</v>
      </c>
      <c r="I166" s="83">
        <v>206</v>
      </c>
      <c r="J166" s="83">
        <v>612</v>
      </c>
      <c r="K166" s="83">
        <v>56</v>
      </c>
      <c r="L166" s="83">
        <v>227</v>
      </c>
      <c r="M166" s="83">
        <v>100</v>
      </c>
      <c r="N166" s="83">
        <v>367</v>
      </c>
      <c r="O166" s="83">
        <v>21</v>
      </c>
      <c r="P166" s="83">
        <v>3</v>
      </c>
      <c r="Q166" s="83">
        <v>29</v>
      </c>
      <c r="R166" s="83">
        <v>15</v>
      </c>
      <c r="S166" s="83">
        <v>3</v>
      </c>
      <c r="T166" s="83">
        <v>48</v>
      </c>
      <c r="U166" s="20" t="s">
        <v>41</v>
      </c>
      <c r="V166" s="21">
        <v>327</v>
      </c>
    </row>
    <row r="167" spans="1:22" ht="14.25" customHeight="1">
      <c r="A167" s="12">
        <v>138</v>
      </c>
      <c r="B167" s="30" t="s">
        <v>22</v>
      </c>
      <c r="C167" s="20">
        <v>1855</v>
      </c>
      <c r="D167" s="20">
        <v>5386</v>
      </c>
      <c r="E167" s="20">
        <f t="shared" si="9"/>
        <v>1854</v>
      </c>
      <c r="F167" s="20">
        <v>5360</v>
      </c>
      <c r="G167" s="83">
        <v>1812</v>
      </c>
      <c r="H167" s="83">
        <v>5084</v>
      </c>
      <c r="I167" s="83">
        <v>42</v>
      </c>
      <c r="J167" s="83">
        <v>276</v>
      </c>
      <c r="K167" s="83">
        <v>14</v>
      </c>
      <c r="L167" s="83">
        <v>114</v>
      </c>
      <c r="M167" s="83">
        <v>19</v>
      </c>
      <c r="N167" s="83">
        <v>149</v>
      </c>
      <c r="O167" s="83">
        <v>3</v>
      </c>
      <c r="P167" s="83">
        <v>4</v>
      </c>
      <c r="Q167" s="83">
        <v>6</v>
      </c>
      <c r="R167" s="83">
        <v>9</v>
      </c>
      <c r="S167" s="83">
        <v>1</v>
      </c>
      <c r="T167" s="83">
        <v>26</v>
      </c>
      <c r="U167" s="20" t="s">
        <v>41</v>
      </c>
      <c r="V167" s="21">
        <v>106</v>
      </c>
    </row>
    <row r="168" spans="1:22" ht="14.25" customHeight="1">
      <c r="A168" s="12">
        <v>139</v>
      </c>
      <c r="B168" s="30" t="s">
        <v>23</v>
      </c>
      <c r="C168" s="20">
        <v>989</v>
      </c>
      <c r="D168" s="20">
        <v>1987</v>
      </c>
      <c r="E168" s="20">
        <f t="shared" si="9"/>
        <v>989</v>
      </c>
      <c r="F168" s="20">
        <v>1974</v>
      </c>
      <c r="G168" s="83">
        <v>946</v>
      </c>
      <c r="H168" s="83">
        <v>1876</v>
      </c>
      <c r="I168" s="83">
        <v>43</v>
      </c>
      <c r="J168" s="83">
        <v>98</v>
      </c>
      <c r="K168" s="83">
        <v>13</v>
      </c>
      <c r="L168" s="83">
        <v>44</v>
      </c>
      <c r="M168" s="83">
        <v>22</v>
      </c>
      <c r="N168" s="83">
        <v>53</v>
      </c>
      <c r="O168" s="83">
        <v>1</v>
      </c>
      <c r="P168" s="83" t="s">
        <v>40</v>
      </c>
      <c r="Q168" s="83">
        <v>7</v>
      </c>
      <c r="R168" s="83">
        <v>1</v>
      </c>
      <c r="S168" s="83" t="s">
        <v>40</v>
      </c>
      <c r="T168" s="83">
        <v>13</v>
      </c>
      <c r="U168" s="20" t="s">
        <v>41</v>
      </c>
      <c r="V168" s="21">
        <v>46</v>
      </c>
    </row>
    <row r="169" spans="1:22" ht="14.25" customHeight="1">
      <c r="A169" s="12">
        <v>140</v>
      </c>
      <c r="B169" s="30" t="s">
        <v>24</v>
      </c>
      <c r="C169" s="20">
        <v>356</v>
      </c>
      <c r="D169" s="20">
        <v>349</v>
      </c>
      <c r="E169" s="20">
        <f t="shared" si="9"/>
        <v>355</v>
      </c>
      <c r="F169" s="20">
        <v>342</v>
      </c>
      <c r="G169" s="83">
        <v>334</v>
      </c>
      <c r="H169" s="83">
        <v>312</v>
      </c>
      <c r="I169" s="83">
        <v>21</v>
      </c>
      <c r="J169" s="83">
        <v>30</v>
      </c>
      <c r="K169" s="83">
        <v>1</v>
      </c>
      <c r="L169" s="83">
        <v>7</v>
      </c>
      <c r="M169" s="83">
        <v>17</v>
      </c>
      <c r="N169" s="83">
        <v>23</v>
      </c>
      <c r="O169" s="83" t="s">
        <v>40</v>
      </c>
      <c r="P169" s="83" t="s">
        <v>40</v>
      </c>
      <c r="Q169" s="83">
        <v>3</v>
      </c>
      <c r="R169" s="83" t="s">
        <v>40</v>
      </c>
      <c r="S169" s="83">
        <v>1</v>
      </c>
      <c r="T169" s="83">
        <v>7</v>
      </c>
      <c r="U169" s="20" t="s">
        <v>41</v>
      </c>
      <c r="V169" s="21">
        <v>5</v>
      </c>
    </row>
    <row r="170" spans="1:22" ht="14.25" customHeight="1">
      <c r="A170" s="12">
        <v>141</v>
      </c>
      <c r="B170" s="30" t="s">
        <v>25</v>
      </c>
      <c r="C170" s="45" t="s">
        <v>41</v>
      </c>
      <c r="D170" s="20">
        <v>151</v>
      </c>
      <c r="E170" s="20" t="s">
        <v>41</v>
      </c>
      <c r="F170" s="20">
        <v>147</v>
      </c>
      <c r="G170" s="83" t="s">
        <v>41</v>
      </c>
      <c r="H170" s="83">
        <v>132</v>
      </c>
      <c r="I170" s="83" t="s">
        <v>41</v>
      </c>
      <c r="J170" s="83">
        <v>15</v>
      </c>
      <c r="K170" s="83" t="s">
        <v>41</v>
      </c>
      <c r="L170" s="83">
        <v>3</v>
      </c>
      <c r="M170" s="83" t="s">
        <v>41</v>
      </c>
      <c r="N170" s="83">
        <v>11</v>
      </c>
      <c r="O170" s="83" t="s">
        <v>41</v>
      </c>
      <c r="P170" s="83">
        <v>1</v>
      </c>
      <c r="Q170" s="83" t="s">
        <v>41</v>
      </c>
      <c r="R170" s="83" t="s">
        <v>40</v>
      </c>
      <c r="S170" s="83" t="s">
        <v>41</v>
      </c>
      <c r="T170" s="83">
        <v>4</v>
      </c>
      <c r="U170" s="20" t="s">
        <v>41</v>
      </c>
      <c r="V170" s="21">
        <v>2</v>
      </c>
    </row>
    <row r="171" spans="1:22" ht="33.75" customHeight="1">
      <c r="B171" s="31" t="s">
        <v>9</v>
      </c>
      <c r="D171" s="3"/>
      <c r="E171" s="3"/>
      <c r="F171" s="3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8"/>
      <c r="U171" s="4" t="s">
        <v>28</v>
      </c>
      <c r="V171" s="4"/>
    </row>
    <row r="172" spans="1:22" ht="14.25" customHeight="1">
      <c r="A172" s="12">
        <v>142</v>
      </c>
      <c r="B172" s="29" t="s">
        <v>2</v>
      </c>
      <c r="C172" s="20">
        <v>73228</v>
      </c>
      <c r="D172" s="20">
        <v>71806</v>
      </c>
      <c r="E172" s="20">
        <f>G172+I172</f>
        <v>73186</v>
      </c>
      <c r="F172" s="20">
        <v>71275</v>
      </c>
      <c r="G172" s="83">
        <v>71130</v>
      </c>
      <c r="H172" s="83">
        <v>68156</v>
      </c>
      <c r="I172" s="83">
        <v>2056</v>
      </c>
      <c r="J172" s="83">
        <v>3119</v>
      </c>
      <c r="K172" s="83">
        <v>612</v>
      </c>
      <c r="L172" s="83">
        <v>1173</v>
      </c>
      <c r="M172" s="83">
        <v>957</v>
      </c>
      <c r="N172" s="83">
        <v>1823</v>
      </c>
      <c r="O172" s="83">
        <v>186</v>
      </c>
      <c r="P172" s="83">
        <v>50</v>
      </c>
      <c r="Q172" s="83">
        <v>301</v>
      </c>
      <c r="R172" s="83">
        <v>73</v>
      </c>
      <c r="S172" s="83">
        <v>42</v>
      </c>
      <c r="T172" s="83">
        <v>531</v>
      </c>
      <c r="U172" s="20" t="s">
        <v>41</v>
      </c>
      <c r="V172" s="21">
        <v>1896</v>
      </c>
    </row>
    <row r="173" spans="1:22" ht="14.25" customHeight="1">
      <c r="A173" s="12">
        <v>143</v>
      </c>
      <c r="B173" s="29" t="s">
        <v>10</v>
      </c>
      <c r="C173" s="3">
        <v>18046</v>
      </c>
      <c r="D173" s="20">
        <v>18817</v>
      </c>
      <c r="E173" s="20">
        <f>G173+I173</f>
        <v>18036</v>
      </c>
      <c r="F173" s="20">
        <v>18559</v>
      </c>
      <c r="G173" s="83">
        <v>17635</v>
      </c>
      <c r="H173" s="83">
        <v>18108</v>
      </c>
      <c r="I173" s="83">
        <v>401</v>
      </c>
      <c r="J173" s="83">
        <v>451</v>
      </c>
      <c r="K173" s="83">
        <v>75</v>
      </c>
      <c r="L173" s="83">
        <v>134</v>
      </c>
      <c r="M173" s="83">
        <v>198</v>
      </c>
      <c r="N173" s="83">
        <v>291</v>
      </c>
      <c r="O173" s="83">
        <v>40</v>
      </c>
      <c r="P173" s="83">
        <v>13</v>
      </c>
      <c r="Q173" s="83">
        <v>88</v>
      </c>
      <c r="R173" s="83">
        <v>13</v>
      </c>
      <c r="S173" s="83">
        <v>10</v>
      </c>
      <c r="T173" s="83">
        <v>258</v>
      </c>
      <c r="U173" s="20" t="s">
        <v>41</v>
      </c>
      <c r="V173" s="21">
        <v>305</v>
      </c>
    </row>
    <row r="174" spans="1:22" ht="14.25" customHeight="1">
      <c r="A174" s="17">
        <v>144</v>
      </c>
      <c r="B174" s="32" t="s">
        <v>3</v>
      </c>
      <c r="C174" s="24">
        <v>39</v>
      </c>
      <c r="D174" s="24">
        <v>40.299999999999997</v>
      </c>
      <c r="E174" s="24">
        <v>39.700000000000003</v>
      </c>
      <c r="F174" s="24">
        <v>40.299999999999997</v>
      </c>
      <c r="G174" s="91">
        <v>38.9</v>
      </c>
      <c r="H174" s="91">
        <v>40.200000000000003</v>
      </c>
      <c r="I174" s="91">
        <v>40.6</v>
      </c>
      <c r="J174" s="91">
        <v>43.2</v>
      </c>
      <c r="K174" s="91">
        <v>40.9</v>
      </c>
      <c r="L174" s="91">
        <v>43.7</v>
      </c>
      <c r="M174" s="91">
        <v>41</v>
      </c>
      <c r="N174" s="91">
        <v>43</v>
      </c>
      <c r="O174" s="91">
        <v>39.700000000000003</v>
      </c>
      <c r="P174" s="91">
        <v>39.1</v>
      </c>
      <c r="Q174" s="91">
        <v>38.799999999999997</v>
      </c>
      <c r="R174" s="91">
        <v>42.6</v>
      </c>
      <c r="S174" s="91">
        <v>38.299999999999997</v>
      </c>
      <c r="T174" s="91">
        <v>35.700000000000003</v>
      </c>
      <c r="U174" s="44" t="s">
        <v>41</v>
      </c>
      <c r="V174" s="33">
        <v>41.6</v>
      </c>
    </row>
    <row r="175" spans="1:22" hidden="1">
      <c r="A175" s="10"/>
      <c r="B175" s="36" t="s">
        <v>4</v>
      </c>
      <c r="C175" s="37">
        <v>1</v>
      </c>
      <c r="D175" s="37">
        <v>2</v>
      </c>
      <c r="E175" s="37">
        <v>3</v>
      </c>
      <c r="F175" s="37">
        <v>4</v>
      </c>
      <c r="G175" s="92">
        <v>5</v>
      </c>
      <c r="H175" s="92">
        <v>6</v>
      </c>
      <c r="I175" s="92">
        <v>7</v>
      </c>
      <c r="J175" s="92">
        <v>8</v>
      </c>
      <c r="K175" s="92">
        <v>9</v>
      </c>
      <c r="L175" s="93">
        <v>10</v>
      </c>
      <c r="M175" s="93">
        <v>11</v>
      </c>
      <c r="N175" s="92">
        <v>12</v>
      </c>
      <c r="O175" s="92">
        <v>13</v>
      </c>
      <c r="P175" s="92">
        <v>14</v>
      </c>
      <c r="Q175" s="92">
        <v>15</v>
      </c>
      <c r="R175" s="92">
        <v>16</v>
      </c>
      <c r="S175" s="92">
        <v>17</v>
      </c>
      <c r="T175" s="92">
        <v>18</v>
      </c>
      <c r="U175" s="37">
        <v>19</v>
      </c>
      <c r="V175" s="37">
        <v>20</v>
      </c>
    </row>
    <row r="176" spans="1:22" ht="22.5">
      <c r="A176" s="10"/>
      <c r="B176" s="14" t="s">
        <v>39</v>
      </c>
      <c r="C176" s="37" t="s">
        <v>28</v>
      </c>
      <c r="D176" s="37"/>
      <c r="E176" s="37"/>
      <c r="F176" s="37"/>
      <c r="G176" s="92"/>
      <c r="H176" s="93"/>
      <c r="I176" s="93"/>
      <c r="J176" s="93"/>
      <c r="K176" s="93"/>
      <c r="L176" s="93"/>
      <c r="M176" s="93"/>
      <c r="N176" s="92"/>
      <c r="O176" s="92"/>
      <c r="P176" s="92"/>
      <c r="Q176" s="92"/>
      <c r="R176" s="92"/>
      <c r="S176" s="92"/>
      <c r="T176" s="92"/>
      <c r="U176" s="37"/>
      <c r="V176" s="37"/>
    </row>
    <row r="177" spans="1:22" ht="15.75" customHeight="1">
      <c r="A177" s="10"/>
      <c r="B177" s="13" t="s">
        <v>6</v>
      </c>
      <c r="C177" s="3" t="s">
        <v>28</v>
      </c>
      <c r="D177" s="3"/>
      <c r="E177" s="3" t="s">
        <v>28</v>
      </c>
      <c r="F177" s="3"/>
      <c r="G177" s="82" t="s">
        <v>28</v>
      </c>
      <c r="H177" s="82"/>
      <c r="I177" s="82" t="s">
        <v>28</v>
      </c>
      <c r="J177" s="82"/>
      <c r="K177" s="82" t="s">
        <v>28</v>
      </c>
      <c r="L177" s="82"/>
      <c r="M177" s="82" t="s">
        <v>28</v>
      </c>
      <c r="N177" s="82"/>
      <c r="O177" s="82" t="s">
        <v>28</v>
      </c>
      <c r="P177" s="82"/>
      <c r="Q177" s="82" t="s">
        <v>28</v>
      </c>
      <c r="R177" s="82"/>
      <c r="S177" s="82" t="s">
        <v>28</v>
      </c>
      <c r="T177" s="88"/>
      <c r="U177" s="4" t="s">
        <v>28</v>
      </c>
      <c r="V177" s="4"/>
    </row>
    <row r="178" spans="1:22" ht="13.5" customHeight="1">
      <c r="A178" s="12">
        <v>1</v>
      </c>
      <c r="B178" s="28" t="s">
        <v>46</v>
      </c>
      <c r="C178" s="18">
        <v>41651</v>
      </c>
      <c r="D178" s="18">
        <v>40694</v>
      </c>
      <c r="E178" s="18">
        <v>41587</v>
      </c>
      <c r="F178" s="18">
        <v>40350</v>
      </c>
      <c r="G178" s="85">
        <v>40298</v>
      </c>
      <c r="H178" s="85">
        <v>37781</v>
      </c>
      <c r="I178" s="85">
        <f>SUM(I180:I190)</f>
        <v>1289</v>
      </c>
      <c r="J178" s="85">
        <v>2569</v>
      </c>
      <c r="K178" s="85">
        <v>401</v>
      </c>
      <c r="L178" s="85">
        <v>873</v>
      </c>
      <c r="M178" s="85">
        <v>542</v>
      </c>
      <c r="N178" s="85">
        <v>1593</v>
      </c>
      <c r="O178" s="85">
        <v>26</v>
      </c>
      <c r="P178" s="85">
        <v>44</v>
      </c>
      <c r="Q178" s="85">
        <v>320</v>
      </c>
      <c r="R178" s="85">
        <v>59</v>
      </c>
      <c r="S178" s="85">
        <v>64</v>
      </c>
      <c r="T178" s="85">
        <v>344</v>
      </c>
      <c r="U178" s="18" t="s">
        <v>41</v>
      </c>
      <c r="V178" s="19">
        <v>776</v>
      </c>
    </row>
    <row r="179" spans="1:22" ht="22.5" customHeight="1">
      <c r="B179" s="29" t="s">
        <v>12</v>
      </c>
      <c r="C179" s="3" t="s">
        <v>28</v>
      </c>
      <c r="D179" s="3"/>
      <c r="E179" s="3" t="s">
        <v>28</v>
      </c>
      <c r="F179" s="3"/>
      <c r="G179" s="82"/>
      <c r="H179" s="82"/>
      <c r="I179" s="82" t="s">
        <v>28</v>
      </c>
      <c r="J179" s="82"/>
      <c r="K179" s="82"/>
      <c r="L179" s="82"/>
      <c r="M179" s="82" t="s">
        <v>28</v>
      </c>
      <c r="N179" s="82"/>
      <c r="O179" s="82" t="s">
        <v>28</v>
      </c>
      <c r="P179" s="82"/>
      <c r="Q179" s="82" t="s">
        <v>28</v>
      </c>
      <c r="R179" s="82"/>
      <c r="S179" s="82" t="s">
        <v>28</v>
      </c>
      <c r="T179" s="88"/>
      <c r="U179" s="4" t="s">
        <v>28</v>
      </c>
      <c r="V179" s="4"/>
    </row>
    <row r="180" spans="1:22" ht="12.75" customHeight="1">
      <c r="A180" s="12">
        <v>2</v>
      </c>
      <c r="B180" s="30" t="s">
        <v>14</v>
      </c>
      <c r="C180" s="20">
        <v>1028</v>
      </c>
      <c r="D180" s="20">
        <v>672</v>
      </c>
      <c r="E180" s="20">
        <f>G180+I180</f>
        <v>1025</v>
      </c>
      <c r="F180" s="20">
        <v>655</v>
      </c>
      <c r="G180" s="83">
        <v>1003</v>
      </c>
      <c r="H180" s="83">
        <v>623</v>
      </c>
      <c r="I180" s="83">
        <v>22</v>
      </c>
      <c r="J180" s="83">
        <v>32</v>
      </c>
      <c r="K180" s="83">
        <v>6</v>
      </c>
      <c r="L180" s="83">
        <v>7</v>
      </c>
      <c r="M180" s="83">
        <v>4</v>
      </c>
      <c r="N180" s="83">
        <v>23</v>
      </c>
      <c r="O180" s="83">
        <v>1</v>
      </c>
      <c r="P180" s="83">
        <v>2</v>
      </c>
      <c r="Q180" s="83">
        <v>11</v>
      </c>
      <c r="R180" s="83" t="s">
        <v>40</v>
      </c>
      <c r="S180" s="83">
        <v>3</v>
      </c>
      <c r="T180" s="83">
        <v>17</v>
      </c>
      <c r="U180" s="20" t="s">
        <v>41</v>
      </c>
      <c r="V180" s="21">
        <v>4</v>
      </c>
    </row>
    <row r="181" spans="1:22" ht="12.75" customHeight="1">
      <c r="A181" s="12">
        <v>3</v>
      </c>
      <c r="B181" s="30" t="s">
        <v>15</v>
      </c>
      <c r="C181" s="20">
        <v>4305</v>
      </c>
      <c r="D181" s="20">
        <v>4906</v>
      </c>
      <c r="E181" s="20">
        <f t="shared" ref="E181:E190" si="10">G181+I181</f>
        <v>4298</v>
      </c>
      <c r="F181" s="20">
        <v>4849</v>
      </c>
      <c r="G181" s="83">
        <v>4207</v>
      </c>
      <c r="H181" s="83">
        <v>4662</v>
      </c>
      <c r="I181" s="83">
        <v>91</v>
      </c>
      <c r="J181" s="83">
        <v>187</v>
      </c>
      <c r="K181" s="83">
        <v>12</v>
      </c>
      <c r="L181" s="83">
        <v>54</v>
      </c>
      <c r="M181" s="83">
        <v>41</v>
      </c>
      <c r="N181" s="83">
        <v>119</v>
      </c>
      <c r="O181" s="83">
        <v>4</v>
      </c>
      <c r="P181" s="83">
        <v>7</v>
      </c>
      <c r="Q181" s="83">
        <v>34</v>
      </c>
      <c r="R181" s="83">
        <v>7</v>
      </c>
      <c r="S181" s="83">
        <v>7</v>
      </c>
      <c r="T181" s="83">
        <v>57</v>
      </c>
      <c r="U181" s="20" t="s">
        <v>41</v>
      </c>
      <c r="V181" s="21">
        <v>43</v>
      </c>
    </row>
    <row r="182" spans="1:22" ht="12.75" customHeight="1">
      <c r="A182" s="12">
        <v>4</v>
      </c>
      <c r="B182" s="30" t="s">
        <v>16</v>
      </c>
      <c r="C182" s="20">
        <v>5195</v>
      </c>
      <c r="D182" s="20">
        <v>5652</v>
      </c>
      <c r="E182" s="20">
        <f t="shared" si="10"/>
        <v>5187</v>
      </c>
      <c r="F182" s="20">
        <v>5593</v>
      </c>
      <c r="G182" s="83">
        <v>5057</v>
      </c>
      <c r="H182" s="83">
        <v>5339</v>
      </c>
      <c r="I182" s="83">
        <v>130</v>
      </c>
      <c r="J182" s="83">
        <v>254</v>
      </c>
      <c r="K182" s="83">
        <v>37</v>
      </c>
      <c r="L182" s="83">
        <v>78</v>
      </c>
      <c r="M182" s="83">
        <v>53</v>
      </c>
      <c r="N182" s="83">
        <v>166</v>
      </c>
      <c r="O182" s="83">
        <v>2</v>
      </c>
      <c r="P182" s="83">
        <v>3</v>
      </c>
      <c r="Q182" s="83">
        <v>38</v>
      </c>
      <c r="R182" s="83">
        <v>7</v>
      </c>
      <c r="S182" s="83">
        <v>8</v>
      </c>
      <c r="T182" s="83">
        <v>59</v>
      </c>
      <c r="U182" s="20" t="s">
        <v>41</v>
      </c>
      <c r="V182" s="21">
        <v>91</v>
      </c>
    </row>
    <row r="183" spans="1:22" ht="12.75" customHeight="1">
      <c r="A183" s="12">
        <v>5</v>
      </c>
      <c r="B183" s="30" t="s">
        <v>17</v>
      </c>
      <c r="C183" s="20">
        <v>5323</v>
      </c>
      <c r="D183" s="20">
        <v>5073</v>
      </c>
      <c r="E183" s="20">
        <f t="shared" si="10"/>
        <v>5315</v>
      </c>
      <c r="F183" s="20">
        <v>5033</v>
      </c>
      <c r="G183" s="83">
        <v>5155</v>
      </c>
      <c r="H183" s="83">
        <v>4749</v>
      </c>
      <c r="I183" s="83">
        <v>160</v>
      </c>
      <c r="J183" s="83">
        <v>284</v>
      </c>
      <c r="K183" s="83">
        <v>53</v>
      </c>
      <c r="L183" s="83">
        <v>106</v>
      </c>
      <c r="M183" s="83">
        <v>75</v>
      </c>
      <c r="N183" s="83">
        <v>163</v>
      </c>
      <c r="O183" s="83">
        <v>2</v>
      </c>
      <c r="P183" s="83">
        <v>5</v>
      </c>
      <c r="Q183" s="83">
        <v>30</v>
      </c>
      <c r="R183" s="83">
        <v>10</v>
      </c>
      <c r="S183" s="83">
        <v>8</v>
      </c>
      <c r="T183" s="83">
        <v>40</v>
      </c>
      <c r="U183" s="20" t="s">
        <v>41</v>
      </c>
      <c r="V183" s="21">
        <v>105</v>
      </c>
    </row>
    <row r="184" spans="1:22" ht="12.75" customHeight="1">
      <c r="A184" s="12">
        <v>6</v>
      </c>
      <c r="B184" s="30" t="s">
        <v>18</v>
      </c>
      <c r="C184" s="20">
        <v>6069</v>
      </c>
      <c r="D184" s="20">
        <v>4917</v>
      </c>
      <c r="E184" s="20">
        <f t="shared" si="10"/>
        <v>6061</v>
      </c>
      <c r="F184" s="20">
        <v>4889</v>
      </c>
      <c r="G184" s="83">
        <v>5822</v>
      </c>
      <c r="H184" s="83">
        <v>4569</v>
      </c>
      <c r="I184" s="83">
        <v>239</v>
      </c>
      <c r="J184" s="83">
        <v>320</v>
      </c>
      <c r="K184" s="83">
        <v>91</v>
      </c>
      <c r="L184" s="83">
        <v>122</v>
      </c>
      <c r="M184" s="83">
        <v>103</v>
      </c>
      <c r="N184" s="83">
        <v>190</v>
      </c>
      <c r="O184" s="83">
        <v>5</v>
      </c>
      <c r="P184" s="83">
        <v>5</v>
      </c>
      <c r="Q184" s="83">
        <v>40</v>
      </c>
      <c r="R184" s="83">
        <v>3</v>
      </c>
      <c r="S184" s="83">
        <v>8</v>
      </c>
      <c r="T184" s="83">
        <v>28</v>
      </c>
      <c r="U184" s="20" t="s">
        <v>41</v>
      </c>
      <c r="V184" s="21">
        <v>101</v>
      </c>
    </row>
    <row r="185" spans="1:22" ht="12.75" customHeight="1">
      <c r="A185" s="12">
        <v>7</v>
      </c>
      <c r="B185" s="30" t="s">
        <v>19</v>
      </c>
      <c r="C185" s="20">
        <v>7193</v>
      </c>
      <c r="D185" s="20">
        <v>4834</v>
      </c>
      <c r="E185" s="20">
        <f t="shared" si="10"/>
        <v>7183</v>
      </c>
      <c r="F185" s="20">
        <v>4805</v>
      </c>
      <c r="G185" s="83">
        <v>6935</v>
      </c>
      <c r="H185" s="83">
        <v>4422</v>
      </c>
      <c r="I185" s="83">
        <v>248</v>
      </c>
      <c r="J185" s="83">
        <v>383</v>
      </c>
      <c r="K185" s="83">
        <v>81</v>
      </c>
      <c r="L185" s="83">
        <v>147</v>
      </c>
      <c r="M185" s="83">
        <v>111</v>
      </c>
      <c r="N185" s="83">
        <v>215</v>
      </c>
      <c r="O185" s="83">
        <v>3</v>
      </c>
      <c r="P185" s="83">
        <v>12</v>
      </c>
      <c r="Q185" s="83">
        <v>53</v>
      </c>
      <c r="R185" s="83">
        <v>9</v>
      </c>
      <c r="S185" s="83">
        <v>10</v>
      </c>
      <c r="T185" s="83">
        <v>29</v>
      </c>
      <c r="U185" s="20" t="s">
        <v>41</v>
      </c>
      <c r="V185" s="21">
        <v>128</v>
      </c>
    </row>
    <row r="186" spans="1:22" ht="12.75" customHeight="1">
      <c r="A186" s="12">
        <v>8</v>
      </c>
      <c r="B186" s="30" t="s">
        <v>20</v>
      </c>
      <c r="C186" s="20">
        <v>6346</v>
      </c>
      <c r="D186" s="20">
        <v>5535</v>
      </c>
      <c r="E186" s="20">
        <f t="shared" si="10"/>
        <v>6335</v>
      </c>
      <c r="F186" s="20">
        <v>5487</v>
      </c>
      <c r="G186" s="83">
        <v>6114</v>
      </c>
      <c r="H186" s="83">
        <v>5031</v>
      </c>
      <c r="I186" s="83">
        <v>221</v>
      </c>
      <c r="J186" s="83">
        <v>456</v>
      </c>
      <c r="K186" s="83">
        <v>76</v>
      </c>
      <c r="L186" s="83">
        <v>141</v>
      </c>
      <c r="M186" s="83">
        <v>88</v>
      </c>
      <c r="N186" s="83">
        <v>299</v>
      </c>
      <c r="O186" s="83">
        <v>6</v>
      </c>
      <c r="P186" s="83">
        <v>6</v>
      </c>
      <c r="Q186" s="83">
        <v>51</v>
      </c>
      <c r="R186" s="83">
        <v>10</v>
      </c>
      <c r="S186" s="83">
        <v>11</v>
      </c>
      <c r="T186" s="83">
        <v>48</v>
      </c>
      <c r="U186" s="20" t="s">
        <v>41</v>
      </c>
      <c r="V186" s="21">
        <v>131</v>
      </c>
    </row>
    <row r="187" spans="1:22" ht="12.75" customHeight="1">
      <c r="A187" s="12">
        <v>9</v>
      </c>
      <c r="B187" s="30" t="s">
        <v>21</v>
      </c>
      <c r="C187" s="20">
        <v>4202</v>
      </c>
      <c r="D187" s="20">
        <v>5232</v>
      </c>
      <c r="E187" s="20">
        <f t="shared" si="10"/>
        <v>4198</v>
      </c>
      <c r="F187" s="20">
        <v>5194</v>
      </c>
      <c r="G187" s="83">
        <v>4082</v>
      </c>
      <c r="H187" s="83">
        <v>4802</v>
      </c>
      <c r="I187" s="83">
        <v>116</v>
      </c>
      <c r="J187" s="83">
        <v>392</v>
      </c>
      <c r="K187" s="83">
        <v>30</v>
      </c>
      <c r="L187" s="83">
        <v>126</v>
      </c>
      <c r="M187" s="83">
        <v>46</v>
      </c>
      <c r="N187" s="83">
        <v>258</v>
      </c>
      <c r="O187" s="83">
        <v>2</v>
      </c>
      <c r="P187" s="83">
        <v>1</v>
      </c>
      <c r="Q187" s="83">
        <v>38</v>
      </c>
      <c r="R187" s="83">
        <v>7</v>
      </c>
      <c r="S187" s="83">
        <v>4</v>
      </c>
      <c r="T187" s="83">
        <v>38</v>
      </c>
      <c r="U187" s="20" t="s">
        <v>41</v>
      </c>
      <c r="V187" s="21">
        <v>116</v>
      </c>
    </row>
    <row r="188" spans="1:22" ht="12.75" customHeight="1">
      <c r="A188" s="12">
        <v>10</v>
      </c>
      <c r="B188" s="30" t="s">
        <v>22</v>
      </c>
      <c r="C188" s="20">
        <v>1222</v>
      </c>
      <c r="D188" s="20">
        <v>2897</v>
      </c>
      <c r="E188" s="20">
        <f t="shared" si="10"/>
        <v>1219</v>
      </c>
      <c r="F188" s="20">
        <v>2878</v>
      </c>
      <c r="G188" s="83">
        <v>1181</v>
      </c>
      <c r="H188" s="83">
        <v>2695</v>
      </c>
      <c r="I188" s="83">
        <v>38</v>
      </c>
      <c r="J188" s="83">
        <v>183</v>
      </c>
      <c r="K188" s="83">
        <v>12</v>
      </c>
      <c r="L188" s="83">
        <v>66</v>
      </c>
      <c r="M188" s="83">
        <v>12</v>
      </c>
      <c r="N188" s="83">
        <v>110</v>
      </c>
      <c r="O188" s="83" t="s">
        <v>40</v>
      </c>
      <c r="P188" s="83">
        <v>2</v>
      </c>
      <c r="Q188" s="83">
        <v>14</v>
      </c>
      <c r="R188" s="83">
        <v>5</v>
      </c>
      <c r="S188" s="83">
        <v>3</v>
      </c>
      <c r="T188" s="83">
        <v>19</v>
      </c>
      <c r="U188" s="20" t="s">
        <v>41</v>
      </c>
      <c r="V188" s="21">
        <v>37</v>
      </c>
    </row>
    <row r="189" spans="1:22" ht="12.75" customHeight="1">
      <c r="A189" s="12">
        <v>11</v>
      </c>
      <c r="B189" s="30" t="s">
        <v>23</v>
      </c>
      <c r="C189" s="20">
        <v>562</v>
      </c>
      <c r="D189" s="20">
        <v>795</v>
      </c>
      <c r="E189" s="20">
        <f t="shared" si="10"/>
        <v>562</v>
      </c>
      <c r="F189" s="20">
        <v>789</v>
      </c>
      <c r="G189" s="83">
        <v>549</v>
      </c>
      <c r="H189" s="83">
        <v>736</v>
      </c>
      <c r="I189" s="83">
        <v>13</v>
      </c>
      <c r="J189" s="83">
        <v>53</v>
      </c>
      <c r="K189" s="83">
        <v>3</v>
      </c>
      <c r="L189" s="83">
        <v>22</v>
      </c>
      <c r="M189" s="83">
        <v>4</v>
      </c>
      <c r="N189" s="83">
        <v>31</v>
      </c>
      <c r="O189" s="83" t="s">
        <v>40</v>
      </c>
      <c r="P189" s="83" t="s">
        <v>40</v>
      </c>
      <c r="Q189" s="83">
        <v>6</v>
      </c>
      <c r="R189" s="83" t="s">
        <v>40</v>
      </c>
      <c r="S189" s="83" t="s">
        <v>40</v>
      </c>
      <c r="T189" s="83">
        <v>6</v>
      </c>
      <c r="U189" s="20" t="s">
        <v>41</v>
      </c>
      <c r="V189" s="21">
        <v>20</v>
      </c>
    </row>
    <row r="190" spans="1:22" ht="12.75" customHeight="1">
      <c r="A190" s="12">
        <v>12</v>
      </c>
      <c r="B190" s="30" t="s">
        <v>24</v>
      </c>
      <c r="C190" s="20">
        <v>206</v>
      </c>
      <c r="D190" s="20">
        <v>119</v>
      </c>
      <c r="E190" s="20">
        <f t="shared" si="10"/>
        <v>204</v>
      </c>
      <c r="F190" s="20">
        <v>117</v>
      </c>
      <c r="G190" s="83">
        <v>193</v>
      </c>
      <c r="H190" s="83">
        <v>102</v>
      </c>
      <c r="I190" s="83">
        <v>11</v>
      </c>
      <c r="J190" s="83">
        <v>15</v>
      </c>
      <c r="K190" s="83" t="s">
        <v>40</v>
      </c>
      <c r="L190" s="83">
        <v>2</v>
      </c>
      <c r="M190" s="83">
        <v>5</v>
      </c>
      <c r="N190" s="83">
        <v>12</v>
      </c>
      <c r="O190" s="83">
        <v>1</v>
      </c>
      <c r="P190" s="83" t="s">
        <v>40</v>
      </c>
      <c r="Q190" s="83">
        <v>5</v>
      </c>
      <c r="R190" s="83">
        <v>1</v>
      </c>
      <c r="S190" s="83">
        <v>2</v>
      </c>
      <c r="T190" s="83">
        <v>2</v>
      </c>
      <c r="U190" s="20" t="s">
        <v>41</v>
      </c>
      <c r="V190" s="21" t="s">
        <v>40</v>
      </c>
    </row>
    <row r="191" spans="1:22" ht="12.75" customHeight="1">
      <c r="A191" s="12">
        <v>13</v>
      </c>
      <c r="B191" s="30" t="s">
        <v>25</v>
      </c>
      <c r="C191" s="20" t="s">
        <v>41</v>
      </c>
      <c r="D191" s="20">
        <v>62</v>
      </c>
      <c r="E191" s="20" t="s">
        <v>41</v>
      </c>
      <c r="F191" s="20">
        <v>61</v>
      </c>
      <c r="G191" s="83" t="s">
        <v>41</v>
      </c>
      <c r="H191" s="83">
        <v>51</v>
      </c>
      <c r="I191" s="83" t="s">
        <v>41</v>
      </c>
      <c r="J191" s="83">
        <v>10</v>
      </c>
      <c r="K191" s="83" t="s">
        <v>41</v>
      </c>
      <c r="L191" s="83">
        <v>2</v>
      </c>
      <c r="M191" s="83" t="s">
        <v>41</v>
      </c>
      <c r="N191" s="83">
        <v>7</v>
      </c>
      <c r="O191" s="83" t="s">
        <v>41</v>
      </c>
      <c r="P191" s="83">
        <v>1</v>
      </c>
      <c r="Q191" s="83" t="s">
        <v>41</v>
      </c>
      <c r="R191" s="83" t="s">
        <v>40</v>
      </c>
      <c r="S191" s="83" t="s">
        <v>41</v>
      </c>
      <c r="T191" s="83">
        <v>1</v>
      </c>
      <c r="U191" s="20" t="s">
        <v>41</v>
      </c>
      <c r="V191" s="21" t="s">
        <v>40</v>
      </c>
    </row>
    <row r="192" spans="1:22" ht="33.75" customHeight="1">
      <c r="B192" s="31" t="s">
        <v>7</v>
      </c>
      <c r="C192" s="3" t="s">
        <v>28</v>
      </c>
      <c r="D192" s="3"/>
      <c r="E192" s="3" t="s">
        <v>28</v>
      </c>
      <c r="F192" s="3"/>
      <c r="G192" s="82" t="s">
        <v>28</v>
      </c>
      <c r="H192" s="82"/>
      <c r="I192" s="82" t="s">
        <v>28</v>
      </c>
      <c r="J192" s="82"/>
      <c r="K192" s="82" t="s">
        <v>28</v>
      </c>
      <c r="L192" s="82"/>
      <c r="M192" s="82" t="s">
        <v>28</v>
      </c>
      <c r="N192" s="82"/>
      <c r="O192" s="82" t="s">
        <v>28</v>
      </c>
      <c r="P192" s="82"/>
      <c r="Q192" s="82" t="s">
        <v>28</v>
      </c>
      <c r="R192" s="82"/>
      <c r="S192" s="82" t="s">
        <v>28</v>
      </c>
      <c r="T192" s="88"/>
      <c r="U192" s="4" t="s">
        <v>28</v>
      </c>
      <c r="V192" s="4"/>
    </row>
    <row r="193" spans="1:22" ht="13.5" customHeight="1">
      <c r="A193" s="12">
        <v>14</v>
      </c>
      <c r="B193" s="29" t="s">
        <v>2</v>
      </c>
      <c r="C193" s="20">
        <v>40333</v>
      </c>
      <c r="D193" s="20">
        <v>38383</v>
      </c>
      <c r="E193" s="20">
        <f>G193+I193</f>
        <v>40273</v>
      </c>
      <c r="F193" s="20">
        <v>38054</v>
      </c>
      <c r="G193" s="83">
        <v>39017</v>
      </c>
      <c r="H193" s="83">
        <v>35634</v>
      </c>
      <c r="I193" s="83">
        <v>1256</v>
      </c>
      <c r="J193" s="83">
        <v>2420</v>
      </c>
      <c r="K193" s="83">
        <v>396</v>
      </c>
      <c r="L193" s="83">
        <v>821</v>
      </c>
      <c r="M193" s="83">
        <v>530</v>
      </c>
      <c r="N193" s="83">
        <v>1499</v>
      </c>
      <c r="O193" s="83">
        <v>25</v>
      </c>
      <c r="P193" s="83">
        <v>43</v>
      </c>
      <c r="Q193" s="83">
        <v>305</v>
      </c>
      <c r="R193" s="83">
        <v>57</v>
      </c>
      <c r="S193" s="83">
        <v>60</v>
      </c>
      <c r="T193" s="83">
        <v>329</v>
      </c>
      <c r="U193" s="20" t="s">
        <v>41</v>
      </c>
      <c r="V193" s="21">
        <v>738</v>
      </c>
    </row>
    <row r="194" spans="1:22" ht="13.5" customHeight="1">
      <c r="A194" s="12">
        <v>15</v>
      </c>
      <c r="B194" s="29" t="s">
        <v>10</v>
      </c>
      <c r="C194" s="20">
        <v>10493</v>
      </c>
      <c r="D194" s="20">
        <v>11220</v>
      </c>
      <c r="E194" s="20">
        <f>G194+I194</f>
        <v>10476</v>
      </c>
      <c r="F194" s="20">
        <v>11088</v>
      </c>
      <c r="G194" s="83">
        <v>10235</v>
      </c>
      <c r="H194" s="83">
        <v>10615</v>
      </c>
      <c r="I194" s="83">
        <v>241</v>
      </c>
      <c r="J194" s="83">
        <v>473</v>
      </c>
      <c r="K194" s="83">
        <v>54</v>
      </c>
      <c r="L194" s="83">
        <v>139</v>
      </c>
      <c r="M194" s="83">
        <v>98</v>
      </c>
      <c r="N194" s="83">
        <v>308</v>
      </c>
      <c r="O194" s="83">
        <v>7</v>
      </c>
      <c r="P194" s="83">
        <v>12</v>
      </c>
      <c r="Q194" s="83">
        <v>82</v>
      </c>
      <c r="R194" s="83">
        <v>14</v>
      </c>
      <c r="S194" s="83">
        <v>17</v>
      </c>
      <c r="T194" s="83">
        <v>132</v>
      </c>
      <c r="U194" s="20" t="s">
        <v>41</v>
      </c>
      <c r="V194" s="21">
        <v>138</v>
      </c>
    </row>
    <row r="195" spans="1:22" ht="13.5" customHeight="1">
      <c r="A195" s="12">
        <v>16</v>
      </c>
      <c r="B195" s="31" t="s">
        <v>3</v>
      </c>
      <c r="C195" s="22">
        <v>38.6</v>
      </c>
      <c r="D195" s="22">
        <v>39.299999999999997</v>
      </c>
      <c r="E195" s="22">
        <v>39.1</v>
      </c>
      <c r="F195" s="22">
        <v>39.299999999999997</v>
      </c>
      <c r="G195" s="84">
        <v>38.6</v>
      </c>
      <c r="H195" s="84">
        <v>39.200000000000003</v>
      </c>
      <c r="I195" s="84">
        <v>39.700000000000003</v>
      </c>
      <c r="J195" s="84">
        <v>41.7</v>
      </c>
      <c r="K195" s="84">
        <v>39.9</v>
      </c>
      <c r="L195" s="84">
        <v>41.8</v>
      </c>
      <c r="M195" s="84">
        <v>39.299999999999997</v>
      </c>
      <c r="N195" s="84">
        <v>41.8</v>
      </c>
      <c r="O195" s="84">
        <v>38.799999999999997</v>
      </c>
      <c r="P195" s="84">
        <v>38</v>
      </c>
      <c r="Q195" s="84">
        <v>39.9</v>
      </c>
      <c r="R195" s="84">
        <v>40.5</v>
      </c>
      <c r="S195" s="84">
        <v>38.200000000000003</v>
      </c>
      <c r="T195" s="84">
        <v>37</v>
      </c>
      <c r="U195" s="20" t="s">
        <v>41</v>
      </c>
      <c r="V195" s="23">
        <v>41.1</v>
      </c>
    </row>
    <row r="196" spans="1:22" ht="15" customHeight="1">
      <c r="A196" s="12">
        <v>17</v>
      </c>
      <c r="B196" s="28" t="s">
        <v>45</v>
      </c>
      <c r="C196" s="18">
        <f>SUM(C198:C208)</f>
        <v>20840</v>
      </c>
      <c r="D196" s="18">
        <v>20415</v>
      </c>
      <c r="E196" s="18">
        <v>20816</v>
      </c>
      <c r="F196" s="18">
        <v>20211</v>
      </c>
      <c r="G196" s="85">
        <f>SUM(G198:G208)</f>
        <v>20087</v>
      </c>
      <c r="H196" s="85">
        <v>18684</v>
      </c>
      <c r="I196" s="85">
        <v>729</v>
      </c>
      <c r="J196" s="85">
        <v>1527</v>
      </c>
      <c r="K196" s="85">
        <v>231</v>
      </c>
      <c r="L196" s="85">
        <v>525</v>
      </c>
      <c r="M196" s="85">
        <v>309</v>
      </c>
      <c r="N196" s="85">
        <v>931</v>
      </c>
      <c r="O196" s="85">
        <v>16</v>
      </c>
      <c r="P196" s="85">
        <v>33</v>
      </c>
      <c r="Q196" s="85">
        <v>173</v>
      </c>
      <c r="R196" s="85">
        <v>38</v>
      </c>
      <c r="S196" s="85">
        <v>24</v>
      </c>
      <c r="T196" s="85">
        <v>204</v>
      </c>
      <c r="U196" s="20" t="s">
        <v>41</v>
      </c>
      <c r="V196" s="19">
        <v>318</v>
      </c>
    </row>
    <row r="197" spans="1:22" ht="22.5" customHeight="1">
      <c r="B197" s="29" t="s">
        <v>12</v>
      </c>
      <c r="C197" s="3" t="s">
        <v>28</v>
      </c>
      <c r="D197" s="3"/>
      <c r="E197" s="3"/>
      <c r="F197" s="3"/>
      <c r="G197" s="82" t="s">
        <v>28</v>
      </c>
      <c r="H197" s="82"/>
      <c r="I197" s="82" t="s">
        <v>28</v>
      </c>
      <c r="J197" s="82"/>
      <c r="K197" s="82" t="s">
        <v>28</v>
      </c>
      <c r="L197" s="82"/>
      <c r="M197" s="82" t="s">
        <v>28</v>
      </c>
      <c r="N197" s="82"/>
      <c r="O197" s="82" t="s">
        <v>28</v>
      </c>
      <c r="P197" s="82"/>
      <c r="Q197" s="82" t="s">
        <v>28</v>
      </c>
      <c r="R197" s="82"/>
      <c r="S197" s="82" t="s">
        <v>28</v>
      </c>
      <c r="T197" s="88"/>
      <c r="U197" s="4" t="s">
        <v>28</v>
      </c>
      <c r="V197" s="4"/>
    </row>
    <row r="198" spans="1:22" ht="12.75" customHeight="1">
      <c r="A198" s="12">
        <v>18</v>
      </c>
      <c r="B198" s="30" t="s">
        <v>14</v>
      </c>
      <c r="C198" s="20">
        <v>672</v>
      </c>
      <c r="D198" s="20">
        <v>474</v>
      </c>
      <c r="E198" s="20">
        <f>G198+I198</f>
        <v>670</v>
      </c>
      <c r="F198" s="20">
        <v>460</v>
      </c>
      <c r="G198" s="83">
        <v>654</v>
      </c>
      <c r="H198" s="83">
        <v>435</v>
      </c>
      <c r="I198" s="83">
        <v>16</v>
      </c>
      <c r="J198" s="83">
        <v>25</v>
      </c>
      <c r="K198" s="83">
        <v>5</v>
      </c>
      <c r="L198" s="83">
        <v>4</v>
      </c>
      <c r="M198" s="83">
        <v>3</v>
      </c>
      <c r="N198" s="83">
        <v>19</v>
      </c>
      <c r="O198" s="83">
        <v>1</v>
      </c>
      <c r="P198" s="83">
        <v>2</v>
      </c>
      <c r="Q198" s="83">
        <v>7</v>
      </c>
      <c r="R198" s="83" t="s">
        <v>40</v>
      </c>
      <c r="S198" s="83">
        <v>2</v>
      </c>
      <c r="T198" s="83">
        <v>14</v>
      </c>
      <c r="U198" s="20" t="s">
        <v>41</v>
      </c>
      <c r="V198" s="21">
        <v>1</v>
      </c>
    </row>
    <row r="199" spans="1:22" ht="12.75" customHeight="1">
      <c r="A199" s="12">
        <v>19</v>
      </c>
      <c r="B199" s="30" t="s">
        <v>15</v>
      </c>
      <c r="C199" s="20">
        <v>2281</v>
      </c>
      <c r="D199" s="20">
        <v>2834</v>
      </c>
      <c r="E199" s="20">
        <f t="shared" ref="E199:E208" si="11">G199+I199</f>
        <v>2278</v>
      </c>
      <c r="F199" s="20">
        <v>2802</v>
      </c>
      <c r="G199" s="83">
        <v>2223</v>
      </c>
      <c r="H199" s="83">
        <v>2669</v>
      </c>
      <c r="I199" s="83">
        <v>55</v>
      </c>
      <c r="J199" s="83">
        <v>133</v>
      </c>
      <c r="K199" s="83">
        <v>9</v>
      </c>
      <c r="L199" s="83">
        <v>33</v>
      </c>
      <c r="M199" s="83">
        <v>27</v>
      </c>
      <c r="N199" s="83">
        <v>92</v>
      </c>
      <c r="O199" s="83">
        <v>3</v>
      </c>
      <c r="P199" s="83">
        <v>5</v>
      </c>
      <c r="Q199" s="83">
        <v>16</v>
      </c>
      <c r="R199" s="83">
        <v>3</v>
      </c>
      <c r="S199" s="83">
        <v>3</v>
      </c>
      <c r="T199" s="83">
        <v>32</v>
      </c>
      <c r="U199" s="20" t="s">
        <v>41</v>
      </c>
      <c r="V199" s="21">
        <v>23</v>
      </c>
    </row>
    <row r="200" spans="1:22" ht="12.75" customHeight="1">
      <c r="A200" s="12">
        <v>20</v>
      </c>
      <c r="B200" s="30" t="s">
        <v>16</v>
      </c>
      <c r="C200" s="20">
        <v>2605</v>
      </c>
      <c r="D200" s="20">
        <v>3080</v>
      </c>
      <c r="E200" s="20">
        <f t="shared" si="11"/>
        <v>2602</v>
      </c>
      <c r="F200" s="20">
        <v>3054</v>
      </c>
      <c r="G200" s="83">
        <v>2532</v>
      </c>
      <c r="H200" s="83">
        <v>2871</v>
      </c>
      <c r="I200" s="83">
        <v>70</v>
      </c>
      <c r="J200" s="83">
        <v>183</v>
      </c>
      <c r="K200" s="83">
        <v>20</v>
      </c>
      <c r="L200" s="83">
        <v>60</v>
      </c>
      <c r="M200" s="83">
        <v>29</v>
      </c>
      <c r="N200" s="83">
        <v>113</v>
      </c>
      <c r="O200" s="83">
        <v>2</v>
      </c>
      <c r="P200" s="83">
        <v>3</v>
      </c>
      <c r="Q200" s="83">
        <v>19</v>
      </c>
      <c r="R200" s="83">
        <v>7</v>
      </c>
      <c r="S200" s="83">
        <v>3</v>
      </c>
      <c r="T200" s="83">
        <v>26</v>
      </c>
      <c r="U200" s="20" t="s">
        <v>41</v>
      </c>
      <c r="V200" s="21">
        <v>46</v>
      </c>
    </row>
    <row r="201" spans="1:22" ht="12.75" customHeight="1">
      <c r="A201" s="12">
        <v>21</v>
      </c>
      <c r="B201" s="30" t="s">
        <v>17</v>
      </c>
      <c r="C201" s="20">
        <v>2501</v>
      </c>
      <c r="D201" s="20">
        <v>2575</v>
      </c>
      <c r="E201" s="20">
        <f t="shared" si="11"/>
        <v>2499</v>
      </c>
      <c r="F201" s="20">
        <v>2556</v>
      </c>
      <c r="G201" s="83">
        <v>2405</v>
      </c>
      <c r="H201" s="83">
        <v>2379</v>
      </c>
      <c r="I201" s="83">
        <v>94</v>
      </c>
      <c r="J201" s="83">
        <v>177</v>
      </c>
      <c r="K201" s="83">
        <v>27</v>
      </c>
      <c r="L201" s="83">
        <v>67</v>
      </c>
      <c r="M201" s="83">
        <v>50</v>
      </c>
      <c r="N201" s="83">
        <v>99</v>
      </c>
      <c r="O201" s="83">
        <v>1</v>
      </c>
      <c r="P201" s="83">
        <v>3</v>
      </c>
      <c r="Q201" s="83">
        <v>16</v>
      </c>
      <c r="R201" s="83">
        <v>8</v>
      </c>
      <c r="S201" s="83">
        <v>2</v>
      </c>
      <c r="T201" s="83">
        <v>19</v>
      </c>
      <c r="U201" s="20" t="s">
        <v>41</v>
      </c>
      <c r="V201" s="21">
        <v>37</v>
      </c>
    </row>
    <row r="202" spans="1:22" ht="12.75" customHeight="1">
      <c r="A202" s="12">
        <v>22</v>
      </c>
      <c r="B202" s="30" t="s">
        <v>18</v>
      </c>
      <c r="C202" s="20">
        <v>2922</v>
      </c>
      <c r="D202" s="20">
        <v>2261</v>
      </c>
      <c r="E202" s="20">
        <f t="shared" si="11"/>
        <v>2920</v>
      </c>
      <c r="F202" s="20">
        <v>2243</v>
      </c>
      <c r="G202" s="83">
        <v>2786</v>
      </c>
      <c r="H202" s="83">
        <v>2062</v>
      </c>
      <c r="I202" s="83">
        <v>134</v>
      </c>
      <c r="J202" s="83">
        <v>181</v>
      </c>
      <c r="K202" s="83">
        <v>53</v>
      </c>
      <c r="L202" s="83">
        <v>69</v>
      </c>
      <c r="M202" s="83">
        <v>57</v>
      </c>
      <c r="N202" s="83">
        <v>108</v>
      </c>
      <c r="O202" s="83">
        <v>5</v>
      </c>
      <c r="P202" s="83">
        <v>4</v>
      </c>
      <c r="Q202" s="83">
        <v>19</v>
      </c>
      <c r="R202" s="83" t="s">
        <v>40</v>
      </c>
      <c r="S202" s="83">
        <v>2</v>
      </c>
      <c r="T202" s="83">
        <v>18</v>
      </c>
      <c r="U202" s="20" t="s">
        <v>41</v>
      </c>
      <c r="V202" s="21">
        <v>38</v>
      </c>
    </row>
    <row r="203" spans="1:22" ht="12.75" customHeight="1">
      <c r="A203" s="12">
        <v>23</v>
      </c>
      <c r="B203" s="30" t="s">
        <v>19</v>
      </c>
      <c r="C203" s="20">
        <v>3451</v>
      </c>
      <c r="D203" s="20">
        <v>2217</v>
      </c>
      <c r="E203" s="20">
        <f t="shared" si="11"/>
        <v>3446</v>
      </c>
      <c r="F203" s="20">
        <v>2194</v>
      </c>
      <c r="G203" s="83">
        <v>3315</v>
      </c>
      <c r="H203" s="83">
        <v>1979</v>
      </c>
      <c r="I203" s="83">
        <v>131</v>
      </c>
      <c r="J203" s="83">
        <v>215</v>
      </c>
      <c r="K203" s="83">
        <v>47</v>
      </c>
      <c r="L203" s="83">
        <v>80</v>
      </c>
      <c r="M203" s="83">
        <v>59</v>
      </c>
      <c r="N203" s="83">
        <v>120</v>
      </c>
      <c r="O203" s="83" t="s">
        <v>40</v>
      </c>
      <c r="P203" s="83">
        <v>10</v>
      </c>
      <c r="Q203" s="83">
        <v>25</v>
      </c>
      <c r="R203" s="83">
        <v>5</v>
      </c>
      <c r="S203" s="83">
        <v>5</v>
      </c>
      <c r="T203" s="83">
        <v>23</v>
      </c>
      <c r="U203" s="20" t="s">
        <v>41</v>
      </c>
      <c r="V203" s="21">
        <v>43</v>
      </c>
    </row>
    <row r="204" spans="1:22" ht="12.75" customHeight="1">
      <c r="A204" s="12">
        <v>24</v>
      </c>
      <c r="B204" s="30" t="s">
        <v>20</v>
      </c>
      <c r="C204" s="20">
        <v>3153</v>
      </c>
      <c r="D204" s="20">
        <v>2538</v>
      </c>
      <c r="E204" s="20">
        <f t="shared" si="11"/>
        <v>3150</v>
      </c>
      <c r="F204" s="20">
        <v>2510</v>
      </c>
      <c r="G204" s="83">
        <v>3031</v>
      </c>
      <c r="H204" s="83">
        <v>2263</v>
      </c>
      <c r="I204" s="83">
        <v>119</v>
      </c>
      <c r="J204" s="83">
        <v>247</v>
      </c>
      <c r="K204" s="83">
        <v>41</v>
      </c>
      <c r="L204" s="83">
        <v>78</v>
      </c>
      <c r="M204" s="83">
        <v>48</v>
      </c>
      <c r="N204" s="83">
        <v>159</v>
      </c>
      <c r="O204" s="83">
        <v>1</v>
      </c>
      <c r="P204" s="83">
        <v>3</v>
      </c>
      <c r="Q204" s="83">
        <v>29</v>
      </c>
      <c r="R204" s="83">
        <v>7</v>
      </c>
      <c r="S204" s="83">
        <v>3</v>
      </c>
      <c r="T204" s="83">
        <v>28</v>
      </c>
      <c r="U204" s="20" t="s">
        <v>41</v>
      </c>
      <c r="V204" s="21">
        <v>49</v>
      </c>
    </row>
    <row r="205" spans="1:22" ht="12.75" customHeight="1">
      <c r="A205" s="12">
        <v>25</v>
      </c>
      <c r="B205" s="30" t="s">
        <v>21</v>
      </c>
      <c r="C205" s="20">
        <v>2168</v>
      </c>
      <c r="D205" s="20">
        <v>2416</v>
      </c>
      <c r="E205" s="20">
        <f t="shared" si="11"/>
        <v>2167</v>
      </c>
      <c r="F205" s="20">
        <v>2389</v>
      </c>
      <c r="G205" s="83">
        <v>2099</v>
      </c>
      <c r="H205" s="83">
        <v>2171</v>
      </c>
      <c r="I205" s="83">
        <v>68</v>
      </c>
      <c r="J205" s="83">
        <v>218</v>
      </c>
      <c r="K205" s="83">
        <v>17</v>
      </c>
      <c r="L205" s="83">
        <v>78</v>
      </c>
      <c r="M205" s="83">
        <v>24</v>
      </c>
      <c r="N205" s="83">
        <v>137</v>
      </c>
      <c r="O205" s="83">
        <v>2</v>
      </c>
      <c r="P205" s="83" t="s">
        <v>40</v>
      </c>
      <c r="Q205" s="83">
        <v>25</v>
      </c>
      <c r="R205" s="83">
        <v>3</v>
      </c>
      <c r="S205" s="83">
        <v>1</v>
      </c>
      <c r="T205" s="83">
        <v>27</v>
      </c>
      <c r="U205" s="20" t="s">
        <v>41</v>
      </c>
      <c r="V205" s="21">
        <v>47</v>
      </c>
    </row>
    <row r="206" spans="1:22" ht="12.75" customHeight="1">
      <c r="A206" s="12">
        <v>26</v>
      </c>
      <c r="B206" s="30" t="s">
        <v>22</v>
      </c>
      <c r="C206" s="20">
        <v>707</v>
      </c>
      <c r="D206" s="20">
        <v>1572</v>
      </c>
      <c r="E206" s="20">
        <f t="shared" si="11"/>
        <v>705</v>
      </c>
      <c r="F206" s="20">
        <v>1558</v>
      </c>
      <c r="G206" s="83">
        <v>674</v>
      </c>
      <c r="H206" s="83">
        <v>1446</v>
      </c>
      <c r="I206" s="83">
        <v>31</v>
      </c>
      <c r="J206" s="83">
        <v>112</v>
      </c>
      <c r="K206" s="83">
        <v>11</v>
      </c>
      <c r="L206" s="83">
        <v>40</v>
      </c>
      <c r="M206" s="83">
        <v>9</v>
      </c>
      <c r="N206" s="83">
        <v>66</v>
      </c>
      <c r="O206" s="83" t="s">
        <v>40</v>
      </c>
      <c r="P206" s="83">
        <v>2</v>
      </c>
      <c r="Q206" s="83">
        <v>11</v>
      </c>
      <c r="R206" s="83">
        <v>4</v>
      </c>
      <c r="S206" s="83">
        <v>2</v>
      </c>
      <c r="T206" s="83">
        <v>14</v>
      </c>
      <c r="U206" s="20" t="s">
        <v>41</v>
      </c>
      <c r="V206" s="21">
        <v>19</v>
      </c>
    </row>
    <row r="207" spans="1:22" ht="12.75" customHeight="1">
      <c r="A207" s="12">
        <v>27</v>
      </c>
      <c r="B207" s="30" t="s">
        <v>23</v>
      </c>
      <c r="C207" s="20">
        <v>278</v>
      </c>
      <c r="D207" s="20">
        <v>374</v>
      </c>
      <c r="E207" s="20">
        <f t="shared" si="11"/>
        <v>278</v>
      </c>
      <c r="F207" s="20">
        <v>371</v>
      </c>
      <c r="G207" s="83">
        <v>272</v>
      </c>
      <c r="H207" s="83">
        <v>343</v>
      </c>
      <c r="I207" s="83">
        <v>6</v>
      </c>
      <c r="J207" s="83">
        <v>28</v>
      </c>
      <c r="K207" s="83">
        <v>1</v>
      </c>
      <c r="L207" s="83">
        <v>14</v>
      </c>
      <c r="M207" s="83">
        <v>1</v>
      </c>
      <c r="N207" s="83">
        <v>14</v>
      </c>
      <c r="O207" s="83" t="s">
        <v>40</v>
      </c>
      <c r="P207" s="83" t="s">
        <v>40</v>
      </c>
      <c r="Q207" s="83">
        <v>4</v>
      </c>
      <c r="R207" s="83" t="s">
        <v>40</v>
      </c>
      <c r="S207" s="83" t="s">
        <v>40</v>
      </c>
      <c r="T207" s="83">
        <v>3</v>
      </c>
      <c r="U207" s="20" t="s">
        <v>41</v>
      </c>
      <c r="V207" s="21">
        <v>15</v>
      </c>
    </row>
    <row r="208" spans="1:22" ht="12.75" customHeight="1">
      <c r="A208" s="12">
        <v>28</v>
      </c>
      <c r="B208" s="30" t="s">
        <v>24</v>
      </c>
      <c r="C208" s="20">
        <v>102</v>
      </c>
      <c r="D208" s="20">
        <v>46</v>
      </c>
      <c r="E208" s="20">
        <f t="shared" si="11"/>
        <v>101</v>
      </c>
      <c r="F208" s="20">
        <v>46</v>
      </c>
      <c r="G208" s="83">
        <v>96</v>
      </c>
      <c r="H208" s="83">
        <v>43</v>
      </c>
      <c r="I208" s="83">
        <v>5</v>
      </c>
      <c r="J208" s="83">
        <v>3</v>
      </c>
      <c r="K208" s="83" t="s">
        <v>40</v>
      </c>
      <c r="L208" s="83" t="s">
        <v>40</v>
      </c>
      <c r="M208" s="83">
        <v>2</v>
      </c>
      <c r="N208" s="83">
        <v>2</v>
      </c>
      <c r="O208" s="83">
        <v>1</v>
      </c>
      <c r="P208" s="83" t="s">
        <v>40</v>
      </c>
      <c r="Q208" s="83">
        <v>2</v>
      </c>
      <c r="R208" s="83">
        <v>1</v>
      </c>
      <c r="S208" s="83">
        <v>1</v>
      </c>
      <c r="T208" s="83" t="s">
        <v>40</v>
      </c>
      <c r="U208" s="20" t="s">
        <v>41</v>
      </c>
      <c r="V208" s="21" t="s">
        <v>40</v>
      </c>
    </row>
    <row r="209" spans="1:22" ht="12.75" customHeight="1">
      <c r="A209" s="12">
        <v>29</v>
      </c>
      <c r="B209" s="30" t="s">
        <v>25</v>
      </c>
      <c r="C209" s="20" t="s">
        <v>41</v>
      </c>
      <c r="D209" s="20">
        <v>28</v>
      </c>
      <c r="E209" s="20" t="s">
        <v>41</v>
      </c>
      <c r="F209" s="20">
        <v>28</v>
      </c>
      <c r="G209" s="83" t="s">
        <v>41</v>
      </c>
      <c r="H209" s="83">
        <v>23</v>
      </c>
      <c r="I209" s="83" t="s">
        <v>41</v>
      </c>
      <c r="J209" s="83">
        <v>5</v>
      </c>
      <c r="K209" s="83" t="s">
        <v>41</v>
      </c>
      <c r="L209" s="83">
        <v>2</v>
      </c>
      <c r="M209" s="83" t="s">
        <v>41</v>
      </c>
      <c r="N209" s="83">
        <v>2</v>
      </c>
      <c r="O209" s="83" t="s">
        <v>41</v>
      </c>
      <c r="P209" s="83">
        <v>1</v>
      </c>
      <c r="Q209" s="83" t="s">
        <v>41</v>
      </c>
      <c r="R209" s="83" t="s">
        <v>40</v>
      </c>
      <c r="S209" s="83" t="s">
        <v>41</v>
      </c>
      <c r="T209" s="83" t="s">
        <v>40</v>
      </c>
      <c r="U209" s="20" t="s">
        <v>41</v>
      </c>
      <c r="V209" s="21" t="s">
        <v>40</v>
      </c>
    </row>
    <row r="210" spans="1:22" ht="33.75" customHeight="1">
      <c r="B210" s="31" t="s">
        <v>8</v>
      </c>
      <c r="C210" s="3" t="s">
        <v>28</v>
      </c>
      <c r="D210" s="3"/>
      <c r="E210" s="3" t="s">
        <v>28</v>
      </c>
      <c r="F210" s="3"/>
      <c r="G210" s="82" t="s">
        <v>28</v>
      </c>
      <c r="H210" s="82"/>
      <c r="I210" s="82" t="s">
        <v>28</v>
      </c>
      <c r="J210" s="82"/>
      <c r="K210" s="82" t="s">
        <v>28</v>
      </c>
      <c r="L210" s="82"/>
      <c r="M210" s="82" t="s">
        <v>28</v>
      </c>
      <c r="N210" s="82"/>
      <c r="O210" s="82" t="s">
        <v>28</v>
      </c>
      <c r="P210" s="82"/>
      <c r="Q210" s="82" t="s">
        <v>28</v>
      </c>
      <c r="R210" s="82"/>
      <c r="S210" s="82" t="s">
        <v>28</v>
      </c>
      <c r="T210" s="88"/>
      <c r="U210" s="4" t="s">
        <v>28</v>
      </c>
      <c r="V210" s="4"/>
    </row>
    <row r="211" spans="1:22" ht="14.25" customHeight="1">
      <c r="A211" s="12">
        <v>30</v>
      </c>
      <c r="B211" s="29" t="s">
        <v>2</v>
      </c>
      <c r="C211" s="20">
        <v>20434</v>
      </c>
      <c r="D211" s="20">
        <v>19959</v>
      </c>
      <c r="E211" s="20">
        <f>G211+I211</f>
        <v>20411</v>
      </c>
      <c r="F211" s="20">
        <v>19758</v>
      </c>
      <c r="G211" s="83">
        <v>19694</v>
      </c>
      <c r="H211" s="83">
        <v>18267</v>
      </c>
      <c r="I211" s="83">
        <v>717</v>
      </c>
      <c r="J211" s="83">
        <v>1491</v>
      </c>
      <c r="K211" s="83">
        <v>229</v>
      </c>
      <c r="L211" s="83">
        <v>509</v>
      </c>
      <c r="M211" s="83">
        <v>306</v>
      </c>
      <c r="N211" s="83">
        <v>913</v>
      </c>
      <c r="O211" s="83">
        <v>15</v>
      </c>
      <c r="P211" s="83">
        <v>32</v>
      </c>
      <c r="Q211" s="83">
        <v>167</v>
      </c>
      <c r="R211" s="83">
        <v>37</v>
      </c>
      <c r="S211" s="83">
        <v>23</v>
      </c>
      <c r="T211" s="83">
        <v>201</v>
      </c>
      <c r="U211" s="20" t="s">
        <v>41</v>
      </c>
      <c r="V211" s="21">
        <v>303</v>
      </c>
    </row>
    <row r="212" spans="1:22" ht="14.25" customHeight="1">
      <c r="A212" s="12">
        <v>31</v>
      </c>
      <c r="B212" s="29" t="s">
        <v>10</v>
      </c>
      <c r="C212" s="20">
        <v>5532</v>
      </c>
      <c r="D212" s="20">
        <v>6380</v>
      </c>
      <c r="E212" s="20">
        <f>G212+I212</f>
        <v>5524</v>
      </c>
      <c r="F212" s="20">
        <v>6308</v>
      </c>
      <c r="G212" s="83">
        <v>5384</v>
      </c>
      <c r="H212" s="83">
        <v>5967</v>
      </c>
      <c r="I212" s="83">
        <v>140</v>
      </c>
      <c r="J212" s="83">
        <v>341</v>
      </c>
      <c r="K212" s="83">
        <v>33</v>
      </c>
      <c r="L212" s="83">
        <v>97</v>
      </c>
      <c r="M212" s="83">
        <v>59</v>
      </c>
      <c r="N212" s="83">
        <v>224</v>
      </c>
      <c r="O212" s="83">
        <v>6</v>
      </c>
      <c r="P212" s="83">
        <v>10</v>
      </c>
      <c r="Q212" s="83">
        <v>42</v>
      </c>
      <c r="R212" s="83">
        <v>10</v>
      </c>
      <c r="S212" s="83">
        <v>8</v>
      </c>
      <c r="T212" s="83">
        <v>72</v>
      </c>
      <c r="U212" s="20" t="s">
        <v>41</v>
      </c>
      <c r="V212" s="21">
        <v>70</v>
      </c>
    </row>
    <row r="213" spans="1:22" ht="14.25" customHeight="1">
      <c r="A213" s="12">
        <v>32</v>
      </c>
      <c r="B213" s="31" t="s">
        <v>3</v>
      </c>
      <c r="C213" s="22">
        <v>38.5</v>
      </c>
      <c r="D213" s="22">
        <v>38.5</v>
      </c>
      <c r="E213" s="22">
        <v>38.9</v>
      </c>
      <c r="F213" s="22">
        <v>38.5</v>
      </c>
      <c r="G213" s="84">
        <v>38.4</v>
      </c>
      <c r="H213" s="84">
        <v>38.299999999999997</v>
      </c>
      <c r="I213" s="84">
        <v>39.5</v>
      </c>
      <c r="J213" s="84">
        <v>40.700000000000003</v>
      </c>
      <c r="K213" s="84">
        <v>39.9</v>
      </c>
      <c r="L213" s="84">
        <v>41.4</v>
      </c>
      <c r="M213" s="84">
        <v>38.700000000000003</v>
      </c>
      <c r="N213" s="84">
        <v>40.4</v>
      </c>
      <c r="O213" s="84">
        <v>36.4</v>
      </c>
      <c r="P213" s="84">
        <v>37.799999999999997</v>
      </c>
      <c r="Q213" s="84">
        <v>40.5</v>
      </c>
      <c r="R213" s="84">
        <v>40.299999999999997</v>
      </c>
      <c r="S213" s="84">
        <v>38.200000000000003</v>
      </c>
      <c r="T213" s="84">
        <v>37.799999999999997</v>
      </c>
      <c r="U213" s="20" t="s">
        <v>41</v>
      </c>
      <c r="V213" s="23">
        <v>41.1</v>
      </c>
    </row>
    <row r="214" spans="1:22" ht="12" customHeight="1">
      <c r="A214" s="12">
        <v>33</v>
      </c>
      <c r="B214" s="43" t="s">
        <v>44</v>
      </c>
      <c r="C214" s="18">
        <v>20811</v>
      </c>
      <c r="D214" s="18">
        <v>20279</v>
      </c>
      <c r="E214" s="18">
        <v>20771</v>
      </c>
      <c r="F214" s="18">
        <v>20139</v>
      </c>
      <c r="G214" s="85">
        <v>20211</v>
      </c>
      <c r="H214" s="85">
        <v>19097</v>
      </c>
      <c r="I214" s="85">
        <v>560</v>
      </c>
      <c r="J214" s="85">
        <v>1042</v>
      </c>
      <c r="K214" s="85">
        <v>170</v>
      </c>
      <c r="L214" s="85">
        <v>348</v>
      </c>
      <c r="M214" s="85">
        <v>233</v>
      </c>
      <c r="N214" s="85">
        <v>662</v>
      </c>
      <c r="O214" s="85">
        <f>SUM(O217:O226)</f>
        <v>10</v>
      </c>
      <c r="P214" s="85">
        <v>11</v>
      </c>
      <c r="Q214" s="85">
        <v>147</v>
      </c>
      <c r="R214" s="85">
        <v>21</v>
      </c>
      <c r="S214" s="85">
        <v>40</v>
      </c>
      <c r="T214" s="85">
        <v>140</v>
      </c>
      <c r="U214" s="18" t="s">
        <v>41</v>
      </c>
      <c r="V214" s="19">
        <v>458</v>
      </c>
    </row>
    <row r="215" spans="1:22" ht="22.5" customHeight="1">
      <c r="B215" s="29" t="s">
        <v>12</v>
      </c>
      <c r="C215" s="3"/>
      <c r="D215" s="3"/>
      <c r="E215" s="3" t="s">
        <v>28</v>
      </c>
      <c r="F215" s="3"/>
      <c r="G215" s="82" t="s">
        <v>28</v>
      </c>
      <c r="H215" s="82"/>
      <c r="I215" s="82" t="s">
        <v>28</v>
      </c>
      <c r="J215" s="82"/>
      <c r="K215" s="82" t="s">
        <v>28</v>
      </c>
      <c r="L215" s="82"/>
      <c r="M215" s="82" t="s">
        <v>28</v>
      </c>
      <c r="N215" s="82"/>
      <c r="O215" s="82" t="s">
        <v>28</v>
      </c>
      <c r="P215" s="82"/>
      <c r="Q215" s="82" t="s">
        <v>28</v>
      </c>
      <c r="R215" s="82"/>
      <c r="S215" s="82" t="s">
        <v>28</v>
      </c>
      <c r="T215" s="88"/>
      <c r="U215" s="4" t="s">
        <v>28</v>
      </c>
      <c r="V215" s="4"/>
    </row>
    <row r="216" spans="1:22" ht="14.25" customHeight="1">
      <c r="A216" s="12">
        <v>34</v>
      </c>
      <c r="B216" s="30" t="s">
        <v>14</v>
      </c>
      <c r="C216" s="20">
        <v>356</v>
      </c>
      <c r="D216" s="20">
        <v>198</v>
      </c>
      <c r="E216" s="20">
        <f>G216+I216</f>
        <v>355</v>
      </c>
      <c r="F216" s="20">
        <v>195</v>
      </c>
      <c r="G216" s="83">
        <v>349</v>
      </c>
      <c r="H216" s="83">
        <v>188</v>
      </c>
      <c r="I216" s="83">
        <v>6</v>
      </c>
      <c r="J216" s="83">
        <v>7</v>
      </c>
      <c r="K216" s="83">
        <v>1</v>
      </c>
      <c r="L216" s="83">
        <v>3</v>
      </c>
      <c r="M216" s="83">
        <v>1</v>
      </c>
      <c r="N216" s="83">
        <v>4</v>
      </c>
      <c r="O216" s="83" t="s">
        <v>40</v>
      </c>
      <c r="P216" s="83" t="s">
        <v>40</v>
      </c>
      <c r="Q216" s="83">
        <v>4</v>
      </c>
      <c r="R216" s="83" t="s">
        <v>40</v>
      </c>
      <c r="S216" s="83">
        <v>1</v>
      </c>
      <c r="T216" s="83">
        <v>3</v>
      </c>
      <c r="U216" s="20" t="s">
        <v>41</v>
      </c>
      <c r="V216" s="21">
        <v>3</v>
      </c>
    </row>
    <row r="217" spans="1:22" ht="14.25" customHeight="1">
      <c r="A217" s="12">
        <v>35</v>
      </c>
      <c r="B217" s="30" t="s">
        <v>15</v>
      </c>
      <c r="C217" s="20">
        <v>2024</v>
      </c>
      <c r="D217" s="20">
        <v>2072</v>
      </c>
      <c r="E217" s="20">
        <f t="shared" ref="E217:E226" si="12">G217+I217</f>
        <v>2020</v>
      </c>
      <c r="F217" s="20">
        <v>2047</v>
      </c>
      <c r="G217" s="83">
        <v>1984</v>
      </c>
      <c r="H217" s="83">
        <v>1993</v>
      </c>
      <c r="I217" s="83">
        <v>36</v>
      </c>
      <c r="J217" s="83">
        <v>54</v>
      </c>
      <c r="K217" s="83">
        <v>3</v>
      </c>
      <c r="L217" s="83">
        <v>21</v>
      </c>
      <c r="M217" s="83">
        <v>14</v>
      </c>
      <c r="N217" s="83">
        <v>27</v>
      </c>
      <c r="O217" s="83">
        <v>1</v>
      </c>
      <c r="P217" s="83">
        <v>2</v>
      </c>
      <c r="Q217" s="83">
        <v>18</v>
      </c>
      <c r="R217" s="83">
        <v>4</v>
      </c>
      <c r="S217" s="83">
        <v>4</v>
      </c>
      <c r="T217" s="83">
        <v>25</v>
      </c>
      <c r="U217" s="20" t="s">
        <v>41</v>
      </c>
      <c r="V217" s="21">
        <v>20</v>
      </c>
    </row>
    <row r="218" spans="1:22" ht="14.25" customHeight="1">
      <c r="A218" s="12">
        <v>36</v>
      </c>
      <c r="B218" s="30" t="s">
        <v>16</v>
      </c>
      <c r="C218" s="20">
        <v>2590</v>
      </c>
      <c r="D218" s="20">
        <v>2572</v>
      </c>
      <c r="E218" s="20">
        <f t="shared" si="12"/>
        <v>2585</v>
      </c>
      <c r="F218" s="20">
        <v>2539</v>
      </c>
      <c r="G218" s="83">
        <v>2525</v>
      </c>
      <c r="H218" s="83">
        <v>2468</v>
      </c>
      <c r="I218" s="83">
        <v>60</v>
      </c>
      <c r="J218" s="83">
        <v>71</v>
      </c>
      <c r="K218" s="83">
        <v>17</v>
      </c>
      <c r="L218" s="83">
        <v>18</v>
      </c>
      <c r="M218" s="83">
        <v>24</v>
      </c>
      <c r="N218" s="83">
        <v>53</v>
      </c>
      <c r="O218" s="83" t="s">
        <v>40</v>
      </c>
      <c r="P218" s="83" t="s">
        <v>40</v>
      </c>
      <c r="Q218" s="83">
        <v>19</v>
      </c>
      <c r="R218" s="83" t="s">
        <v>40</v>
      </c>
      <c r="S218" s="83">
        <v>5</v>
      </c>
      <c r="T218" s="83">
        <v>33</v>
      </c>
      <c r="U218" s="20" t="s">
        <v>41</v>
      </c>
      <c r="V218" s="21">
        <v>45</v>
      </c>
    </row>
    <row r="219" spans="1:22" ht="14.25" customHeight="1">
      <c r="A219" s="12">
        <v>37</v>
      </c>
      <c r="B219" s="30" t="s">
        <v>17</v>
      </c>
      <c r="C219" s="20">
        <v>2822</v>
      </c>
      <c r="D219" s="20">
        <v>2498</v>
      </c>
      <c r="E219" s="20">
        <f t="shared" si="12"/>
        <v>2816</v>
      </c>
      <c r="F219" s="20">
        <v>2477</v>
      </c>
      <c r="G219" s="83">
        <v>2750</v>
      </c>
      <c r="H219" s="83">
        <v>2370</v>
      </c>
      <c r="I219" s="83">
        <v>66</v>
      </c>
      <c r="J219" s="83">
        <v>107</v>
      </c>
      <c r="K219" s="83">
        <v>26</v>
      </c>
      <c r="L219" s="83">
        <v>39</v>
      </c>
      <c r="M219" s="83">
        <v>25</v>
      </c>
      <c r="N219" s="83">
        <v>64</v>
      </c>
      <c r="O219" s="83">
        <v>1</v>
      </c>
      <c r="P219" s="83">
        <v>2</v>
      </c>
      <c r="Q219" s="83">
        <v>14</v>
      </c>
      <c r="R219" s="83">
        <v>2</v>
      </c>
      <c r="S219" s="83">
        <v>6</v>
      </c>
      <c r="T219" s="83">
        <v>21</v>
      </c>
      <c r="U219" s="20" t="s">
        <v>41</v>
      </c>
      <c r="V219" s="21">
        <v>68</v>
      </c>
    </row>
    <row r="220" spans="1:22" ht="14.25" customHeight="1">
      <c r="A220" s="12">
        <v>38</v>
      </c>
      <c r="B220" s="30" t="s">
        <v>18</v>
      </c>
      <c r="C220" s="20">
        <v>3147</v>
      </c>
      <c r="D220" s="20">
        <v>2656</v>
      </c>
      <c r="E220" s="20">
        <f t="shared" si="12"/>
        <v>3141</v>
      </c>
      <c r="F220" s="20">
        <v>2646</v>
      </c>
      <c r="G220" s="83">
        <v>3036</v>
      </c>
      <c r="H220" s="83">
        <v>2507</v>
      </c>
      <c r="I220" s="83">
        <v>105</v>
      </c>
      <c r="J220" s="83">
        <v>139</v>
      </c>
      <c r="K220" s="83">
        <v>38</v>
      </c>
      <c r="L220" s="83">
        <v>53</v>
      </c>
      <c r="M220" s="83">
        <v>46</v>
      </c>
      <c r="N220" s="83">
        <v>82</v>
      </c>
      <c r="O220" s="83" t="s">
        <v>40</v>
      </c>
      <c r="P220" s="83">
        <v>1</v>
      </c>
      <c r="Q220" s="83">
        <v>21</v>
      </c>
      <c r="R220" s="83">
        <v>3</v>
      </c>
      <c r="S220" s="83">
        <v>6</v>
      </c>
      <c r="T220" s="83">
        <v>10</v>
      </c>
      <c r="U220" s="20" t="s">
        <v>41</v>
      </c>
      <c r="V220" s="21">
        <v>63</v>
      </c>
    </row>
    <row r="221" spans="1:22" ht="14.25" customHeight="1">
      <c r="A221" s="12">
        <v>39</v>
      </c>
      <c r="B221" s="30" t="s">
        <v>19</v>
      </c>
      <c r="C221" s="20">
        <v>3742</v>
      </c>
      <c r="D221" s="20">
        <v>2617</v>
      </c>
      <c r="E221" s="20">
        <f t="shared" si="12"/>
        <v>3737</v>
      </c>
      <c r="F221" s="20">
        <v>2611</v>
      </c>
      <c r="G221" s="83">
        <v>3620</v>
      </c>
      <c r="H221" s="83">
        <v>2443</v>
      </c>
      <c r="I221" s="83">
        <v>117</v>
      </c>
      <c r="J221" s="83">
        <v>168</v>
      </c>
      <c r="K221" s="83">
        <v>34</v>
      </c>
      <c r="L221" s="83">
        <v>67</v>
      </c>
      <c r="M221" s="83">
        <v>52</v>
      </c>
      <c r="N221" s="83">
        <v>95</v>
      </c>
      <c r="O221" s="83">
        <v>3</v>
      </c>
      <c r="P221" s="83">
        <v>2</v>
      </c>
      <c r="Q221" s="83">
        <v>28</v>
      </c>
      <c r="R221" s="83">
        <v>4</v>
      </c>
      <c r="S221" s="83">
        <v>5</v>
      </c>
      <c r="T221" s="83">
        <v>6</v>
      </c>
      <c r="U221" s="20" t="s">
        <v>41</v>
      </c>
      <c r="V221" s="21">
        <v>85</v>
      </c>
    </row>
    <row r="222" spans="1:22" ht="14.25" customHeight="1">
      <c r="A222" s="12">
        <v>40</v>
      </c>
      <c r="B222" s="30" t="s">
        <v>20</v>
      </c>
      <c r="C222" s="20">
        <v>3193</v>
      </c>
      <c r="D222" s="20">
        <v>2997</v>
      </c>
      <c r="E222" s="20">
        <f t="shared" si="12"/>
        <v>3185</v>
      </c>
      <c r="F222" s="20">
        <v>2977</v>
      </c>
      <c r="G222" s="83">
        <v>3083</v>
      </c>
      <c r="H222" s="83">
        <v>2768</v>
      </c>
      <c r="I222" s="83">
        <v>102</v>
      </c>
      <c r="J222" s="83">
        <v>209</v>
      </c>
      <c r="K222" s="83">
        <v>35</v>
      </c>
      <c r="L222" s="83">
        <v>63</v>
      </c>
      <c r="M222" s="83">
        <v>40</v>
      </c>
      <c r="N222" s="83">
        <v>140</v>
      </c>
      <c r="O222" s="83">
        <v>5</v>
      </c>
      <c r="P222" s="83">
        <v>3</v>
      </c>
      <c r="Q222" s="83">
        <v>22</v>
      </c>
      <c r="R222" s="83">
        <v>3</v>
      </c>
      <c r="S222" s="83">
        <v>8</v>
      </c>
      <c r="T222" s="83">
        <v>20</v>
      </c>
      <c r="U222" s="20" t="s">
        <v>41</v>
      </c>
      <c r="V222" s="21">
        <v>82</v>
      </c>
    </row>
    <row r="223" spans="1:22" ht="14.25" customHeight="1">
      <c r="A223" s="12">
        <v>41</v>
      </c>
      <c r="B223" s="30" t="s">
        <v>21</v>
      </c>
      <c r="C223" s="20">
        <v>2034</v>
      </c>
      <c r="D223" s="20">
        <v>2816</v>
      </c>
      <c r="E223" s="20">
        <f t="shared" si="12"/>
        <v>2031</v>
      </c>
      <c r="F223" s="20">
        <v>2805</v>
      </c>
      <c r="G223" s="83">
        <v>1983</v>
      </c>
      <c r="H223" s="83">
        <v>2631</v>
      </c>
      <c r="I223" s="83">
        <v>48</v>
      </c>
      <c r="J223" s="83">
        <v>174</v>
      </c>
      <c r="K223" s="83">
        <v>13</v>
      </c>
      <c r="L223" s="83">
        <v>48</v>
      </c>
      <c r="M223" s="83">
        <v>22</v>
      </c>
      <c r="N223" s="83">
        <v>121</v>
      </c>
      <c r="O223" s="83" t="s">
        <v>40</v>
      </c>
      <c r="P223" s="83">
        <v>1</v>
      </c>
      <c r="Q223" s="83">
        <v>13</v>
      </c>
      <c r="R223" s="83">
        <v>4</v>
      </c>
      <c r="S223" s="83">
        <v>3</v>
      </c>
      <c r="T223" s="83">
        <v>11</v>
      </c>
      <c r="U223" s="20" t="s">
        <v>41</v>
      </c>
      <c r="V223" s="21">
        <v>69</v>
      </c>
    </row>
    <row r="224" spans="1:22" ht="14.25" customHeight="1">
      <c r="A224" s="12">
        <v>42</v>
      </c>
      <c r="B224" s="30" t="s">
        <v>22</v>
      </c>
      <c r="C224" s="20">
        <v>515</v>
      </c>
      <c r="D224" s="20">
        <v>1325</v>
      </c>
      <c r="E224" s="20">
        <f t="shared" si="12"/>
        <v>514</v>
      </c>
      <c r="F224" s="20">
        <v>1320</v>
      </c>
      <c r="G224" s="83">
        <v>507</v>
      </c>
      <c r="H224" s="83">
        <v>1249</v>
      </c>
      <c r="I224" s="83">
        <v>7</v>
      </c>
      <c r="J224" s="83">
        <v>71</v>
      </c>
      <c r="K224" s="83">
        <v>1</v>
      </c>
      <c r="L224" s="83">
        <v>26</v>
      </c>
      <c r="M224" s="83">
        <v>3</v>
      </c>
      <c r="N224" s="83">
        <v>44</v>
      </c>
      <c r="O224" s="83" t="s">
        <v>40</v>
      </c>
      <c r="P224" s="83" t="s">
        <v>40</v>
      </c>
      <c r="Q224" s="83">
        <v>3</v>
      </c>
      <c r="R224" s="83">
        <v>1</v>
      </c>
      <c r="S224" s="83">
        <v>1</v>
      </c>
      <c r="T224" s="83">
        <v>5</v>
      </c>
      <c r="U224" s="20" t="s">
        <v>41</v>
      </c>
      <c r="V224" s="21">
        <v>18</v>
      </c>
    </row>
    <row r="225" spans="1:22" ht="14.25" customHeight="1">
      <c r="A225" s="12">
        <v>43</v>
      </c>
      <c r="B225" s="30" t="s">
        <v>23</v>
      </c>
      <c r="C225" s="20">
        <v>284</v>
      </c>
      <c r="D225" s="20">
        <v>421</v>
      </c>
      <c r="E225" s="20">
        <f t="shared" si="12"/>
        <v>284</v>
      </c>
      <c r="F225" s="20">
        <v>418</v>
      </c>
      <c r="G225" s="83">
        <v>277</v>
      </c>
      <c r="H225" s="83">
        <v>393</v>
      </c>
      <c r="I225" s="83">
        <v>7</v>
      </c>
      <c r="J225" s="83">
        <v>25</v>
      </c>
      <c r="K225" s="83">
        <v>2</v>
      </c>
      <c r="L225" s="83">
        <v>8</v>
      </c>
      <c r="M225" s="83">
        <v>3</v>
      </c>
      <c r="N225" s="83">
        <v>17</v>
      </c>
      <c r="O225" s="83" t="s">
        <v>40</v>
      </c>
      <c r="P225" s="83" t="s">
        <v>40</v>
      </c>
      <c r="Q225" s="83">
        <v>2</v>
      </c>
      <c r="R225" s="83" t="s">
        <v>40</v>
      </c>
      <c r="S225" s="83" t="s">
        <v>40</v>
      </c>
      <c r="T225" s="83">
        <v>3</v>
      </c>
      <c r="U225" s="20" t="s">
        <v>41</v>
      </c>
      <c r="V225" s="21">
        <v>5</v>
      </c>
    </row>
    <row r="226" spans="1:22" ht="14.25" customHeight="1">
      <c r="A226" s="12">
        <v>44</v>
      </c>
      <c r="B226" s="30" t="s">
        <v>24</v>
      </c>
      <c r="C226" s="20">
        <v>104</v>
      </c>
      <c r="D226" s="20">
        <v>73</v>
      </c>
      <c r="E226" s="20">
        <f t="shared" si="12"/>
        <v>103</v>
      </c>
      <c r="F226" s="20">
        <v>71</v>
      </c>
      <c r="G226" s="83">
        <v>97</v>
      </c>
      <c r="H226" s="83">
        <v>59</v>
      </c>
      <c r="I226" s="83">
        <v>6</v>
      </c>
      <c r="J226" s="83">
        <v>12</v>
      </c>
      <c r="K226" s="83" t="s">
        <v>40</v>
      </c>
      <c r="L226" s="83">
        <v>2</v>
      </c>
      <c r="M226" s="83">
        <v>3</v>
      </c>
      <c r="N226" s="83">
        <v>10</v>
      </c>
      <c r="O226" s="83" t="s">
        <v>40</v>
      </c>
      <c r="P226" s="83" t="s">
        <v>40</v>
      </c>
      <c r="Q226" s="83">
        <v>3</v>
      </c>
      <c r="R226" s="83" t="s">
        <v>40</v>
      </c>
      <c r="S226" s="83">
        <v>1</v>
      </c>
      <c r="T226" s="83">
        <v>2</v>
      </c>
      <c r="U226" s="20" t="s">
        <v>41</v>
      </c>
      <c r="V226" s="21" t="s">
        <v>40</v>
      </c>
    </row>
    <row r="227" spans="1:22" ht="14.25" customHeight="1">
      <c r="A227" s="12">
        <v>45</v>
      </c>
      <c r="B227" s="30" t="s">
        <v>25</v>
      </c>
      <c r="C227" s="20" t="s">
        <v>41</v>
      </c>
      <c r="D227" s="20">
        <v>34</v>
      </c>
      <c r="E227" s="20" t="s">
        <v>41</v>
      </c>
      <c r="F227" s="20">
        <v>33</v>
      </c>
      <c r="G227" s="83" t="s">
        <v>41</v>
      </c>
      <c r="H227" s="83">
        <v>28</v>
      </c>
      <c r="I227" s="83" t="s">
        <v>41</v>
      </c>
      <c r="J227" s="83">
        <v>5</v>
      </c>
      <c r="K227" s="83" t="s">
        <v>41</v>
      </c>
      <c r="L227" s="83" t="s">
        <v>40</v>
      </c>
      <c r="M227" s="83" t="s">
        <v>41</v>
      </c>
      <c r="N227" s="83">
        <v>5</v>
      </c>
      <c r="O227" s="83" t="s">
        <v>41</v>
      </c>
      <c r="P227" s="83" t="s">
        <v>40</v>
      </c>
      <c r="Q227" s="83" t="s">
        <v>41</v>
      </c>
      <c r="R227" s="83" t="s">
        <v>40</v>
      </c>
      <c r="S227" s="83" t="s">
        <v>41</v>
      </c>
      <c r="T227" s="83">
        <v>1</v>
      </c>
      <c r="U227" s="20" t="s">
        <v>41</v>
      </c>
      <c r="V227" s="21" t="s">
        <v>40</v>
      </c>
    </row>
    <row r="228" spans="1:22" ht="33.75" customHeight="1">
      <c r="B228" s="31" t="s">
        <v>9</v>
      </c>
      <c r="C228" s="3" t="s">
        <v>28</v>
      </c>
      <c r="D228" s="3"/>
      <c r="E228" s="3" t="s">
        <v>28</v>
      </c>
      <c r="F228" s="3"/>
      <c r="G228" s="82" t="s">
        <v>28</v>
      </c>
      <c r="H228" s="82"/>
      <c r="I228" s="82" t="s">
        <v>28</v>
      </c>
      <c r="J228" s="82"/>
      <c r="K228" s="82" t="s">
        <v>28</v>
      </c>
      <c r="L228" s="82"/>
      <c r="M228" s="82" t="s">
        <v>28</v>
      </c>
      <c r="N228" s="82"/>
      <c r="O228" s="82" t="s">
        <v>28</v>
      </c>
      <c r="P228" s="82"/>
      <c r="Q228" s="82" t="s">
        <v>28</v>
      </c>
      <c r="R228" s="82"/>
      <c r="S228" s="82" t="s">
        <v>28</v>
      </c>
      <c r="T228" s="88"/>
      <c r="U228" s="4" t="s">
        <v>28</v>
      </c>
      <c r="V228" s="4"/>
    </row>
    <row r="229" spans="1:22" ht="14.25" customHeight="1">
      <c r="A229" s="12">
        <v>46</v>
      </c>
      <c r="B229" s="29" t="s">
        <v>2</v>
      </c>
      <c r="C229" s="20">
        <v>19899</v>
      </c>
      <c r="D229" s="20">
        <v>18424</v>
      </c>
      <c r="E229" s="20">
        <f>G229+I229</f>
        <v>19862</v>
      </c>
      <c r="F229" s="20">
        <v>18296</v>
      </c>
      <c r="G229" s="83">
        <v>19323</v>
      </c>
      <c r="H229" s="83">
        <v>17367</v>
      </c>
      <c r="I229" s="83">
        <v>539</v>
      </c>
      <c r="J229" s="83">
        <v>929</v>
      </c>
      <c r="K229" s="83">
        <v>167</v>
      </c>
      <c r="L229" s="83">
        <v>312</v>
      </c>
      <c r="M229" s="83">
        <v>224</v>
      </c>
      <c r="N229" s="83">
        <v>586</v>
      </c>
      <c r="O229" s="83">
        <v>10</v>
      </c>
      <c r="P229" s="83">
        <v>11</v>
      </c>
      <c r="Q229" s="83">
        <v>138</v>
      </c>
      <c r="R229" s="83">
        <v>20</v>
      </c>
      <c r="S229" s="83">
        <v>37</v>
      </c>
      <c r="T229" s="83">
        <v>128</v>
      </c>
      <c r="U229" s="20" t="s">
        <v>41</v>
      </c>
      <c r="V229" s="21">
        <v>435</v>
      </c>
    </row>
    <row r="230" spans="1:22" ht="14.25" customHeight="1">
      <c r="A230" s="12">
        <v>47</v>
      </c>
      <c r="B230" s="29" t="s">
        <v>10</v>
      </c>
      <c r="C230" s="20">
        <v>4961</v>
      </c>
      <c r="D230" s="20">
        <v>4840</v>
      </c>
      <c r="E230" s="20">
        <f>G230+I230</f>
        <v>4952</v>
      </c>
      <c r="F230" s="20">
        <v>4780</v>
      </c>
      <c r="G230" s="83">
        <v>4851</v>
      </c>
      <c r="H230" s="83">
        <v>4648</v>
      </c>
      <c r="I230" s="83">
        <v>101</v>
      </c>
      <c r="J230" s="83">
        <v>132</v>
      </c>
      <c r="K230" s="83">
        <v>21</v>
      </c>
      <c r="L230" s="83">
        <v>42</v>
      </c>
      <c r="M230" s="83">
        <v>39</v>
      </c>
      <c r="N230" s="83">
        <v>84</v>
      </c>
      <c r="O230" s="83">
        <v>1</v>
      </c>
      <c r="P230" s="83">
        <v>2</v>
      </c>
      <c r="Q230" s="83">
        <v>40</v>
      </c>
      <c r="R230" s="83">
        <v>4</v>
      </c>
      <c r="S230" s="83">
        <v>9</v>
      </c>
      <c r="T230" s="83">
        <v>60</v>
      </c>
      <c r="U230" s="20" t="s">
        <v>41</v>
      </c>
      <c r="V230" s="21">
        <v>68</v>
      </c>
    </row>
    <row r="231" spans="1:22" ht="14.25" customHeight="1">
      <c r="A231" s="12">
        <v>48</v>
      </c>
      <c r="B231" s="32" t="s">
        <v>3</v>
      </c>
      <c r="C231" s="24">
        <v>38.700000000000003</v>
      </c>
      <c r="D231" s="24">
        <v>40.1</v>
      </c>
      <c r="E231" s="24">
        <v>39.299999999999997</v>
      </c>
      <c r="F231" s="24">
        <v>40.1</v>
      </c>
      <c r="G231" s="91">
        <v>38.700000000000003</v>
      </c>
      <c r="H231" s="91">
        <v>40</v>
      </c>
      <c r="I231" s="91">
        <v>39.9</v>
      </c>
      <c r="J231" s="91">
        <v>43.2</v>
      </c>
      <c r="K231" s="91">
        <v>40</v>
      </c>
      <c r="L231" s="91">
        <v>42.5</v>
      </c>
      <c r="M231" s="91">
        <v>40.1</v>
      </c>
      <c r="N231" s="91">
        <v>43.7</v>
      </c>
      <c r="O231" s="91">
        <v>42.6</v>
      </c>
      <c r="P231" s="91">
        <v>38.799999999999997</v>
      </c>
      <c r="Q231" s="91">
        <v>39.200000000000003</v>
      </c>
      <c r="R231" s="91">
        <v>40.9</v>
      </c>
      <c r="S231" s="91">
        <v>38.299999999999997</v>
      </c>
      <c r="T231" s="91">
        <v>36</v>
      </c>
      <c r="U231" s="44" t="s">
        <v>41</v>
      </c>
      <c r="V231" s="33">
        <v>41</v>
      </c>
    </row>
    <row r="232" spans="1:22"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86"/>
    </row>
    <row r="233" spans="1:22">
      <c r="B233" s="1" t="s">
        <v>47</v>
      </c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86"/>
    </row>
  </sheetData>
  <mergeCells count="15">
    <mergeCell ref="K1:V1"/>
    <mergeCell ref="C3:D5"/>
    <mergeCell ref="E3:F5"/>
    <mergeCell ref="G4:H5"/>
    <mergeCell ref="I4:J5"/>
    <mergeCell ref="K5:L5"/>
    <mergeCell ref="M5:N5"/>
    <mergeCell ref="U3:V5"/>
    <mergeCell ref="S3:T5"/>
    <mergeCell ref="B1:J1"/>
    <mergeCell ref="B3:B6"/>
    <mergeCell ref="O5:P5"/>
    <mergeCell ref="Q5:R5"/>
    <mergeCell ref="K4:R4"/>
    <mergeCell ref="G3:R3"/>
  </mergeCells>
  <pageMargins left="0.62992125984252001" right="0.62992125984252001" top="0.62992125984252001" bottom="1.0629921259842501" header="0.62992125984252001" footer="0.62992125984252001"/>
  <pageSetup paperSize="9" firstPageNumber="432" pageOrder="overThenDown" orientation="portrait" useFirstPageNumber="1" r:id="rId1"/>
  <headerFooter differentOddEven="1">
    <oddFooter>&amp;L&amp;"Times New Roman,Обычный"&amp;P&amp;R&amp;"Times New Roman,Полужирный"———————————————————————&amp;"Times New Roman,Курсив"  Итоги Всероссийской переписи населения 2010 года &amp;G</oddFooter>
    <evenHeader xml:space="preserve">&amp;R&amp;"Arial,Обычный"&amp;8Продолжение таблицы 5.5 </evenHeader>
    <evenFooter>&amp;L&amp;"Times New Roman,Курсив"&amp;G Сводные итоги &amp;"Times New Roman,Полужирный"———————————————————————————————————————&amp;R&amp;"Times New Roman,Обычный"&amp;P</evenFooter>
    <firstHeader xml:space="preserve">&amp;C    </firstHeader>
  </headerFooter>
  <colBreaks count="1" manualBreakCount="1">
    <brk id="10" max="1048575" man="1"/>
  </col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pub-11-5-5</vt:lpstr>
      <vt:lpstr>'pub-11-5-5'!Заголовки_для_печати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Fokina</dc:creator>
  <cp:keywords/>
  <dc:description/>
  <cp:lastModifiedBy>perepis</cp:lastModifiedBy>
  <cp:lastPrinted>2013-12-20T16:54:39Z</cp:lastPrinted>
  <dcterms:created xsi:type="dcterms:W3CDTF">2009-03-31T21:11:29Z</dcterms:created>
  <dcterms:modified xsi:type="dcterms:W3CDTF">2014-03-05T07:06:29Z</dcterms:modified>
  <cp:category/>
  <cp:contentType/>
  <cp:contentStatus/>
</cp:coreProperties>
</file>