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<sst xmlns="http://schemas.openxmlformats.org/spreadsheetml/2006/main" count="42" uniqueCount="19">
  <si>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</si>
  <si>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</si>
  <si>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</si>
  <si>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</si>
  <si>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</si>
  <si>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</si>
  <si>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</si>
  <si>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</si>
  <si>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</si>
  <si>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</si>
  <si>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</si>
  <si>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</si>
  <si>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</si>
  <si>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в % к предыдущему месяцу</t>
  </si>
  <si>
    <t>в % к соответствующему периоду прошлого года</t>
  </si>
  <si>
    <t>x</t>
  </si>
  <si>
    <t xml:space="preserve"> рублей </t>
  </si>
  <si>
    <t>* - предварительные данные</t>
  </si>
  <si>
    <t>Среднемесячная номинальная начисленная заработная плата работников по полному кругу организаций  в целом по экономике  Иркутской области в 2000-2024гг.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</si>
</sst>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</numFmts>
  <fonts count="41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wrapText="1" indent="1"/>
    </xf>
    <xf numFmtId="176" fontId="3" fillId="0" borderId="0" xfId="33" applyNumberFormat="1" applyFont="1" applyFill="1" applyBorder="1" applyAlignment="1" quotePrefix="1">
      <alignment wrapText="1"/>
      <protection/>
    </xf>
    <xf numFmtId="176" fontId="3" fillId="0" borderId="0" xfId="33" applyNumberFormat="1" applyFont="1" applyFill="1" applyBorder="1" applyAlignment="1" quotePrefix="1">
      <alignment horizontal="right" wrapText="1"/>
      <protection/>
    </xf>
    <xf numFmtId="176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76" fontId="3" fillId="0" borderId="0" xfId="0" applyNumberFormat="1" applyFont="1" applyFill="1" applyAlignment="1">
      <alignment wrapText="1"/>
    </xf>
    <xf numFmtId="176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0" fillId="0" borderId="0" xfId="0" applyAlignment="1">
      <alignment wrapText="1"/>
    </xf>
    <xf numFmtId="176" fontId="3" fillId="0" borderId="0" xfId="0" applyNumberFormat="1" applyFont="1" applyFill="1" applyBorder="1" applyAlignment="1" quotePrefix="1">
      <alignment horizontal="right" wrapText="1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">
      <selection activeCell="E82" sqref="E82"/>
    </sheetView>
  </sheetViews>
  <sheetFormatPr defaultColWidth="9.00390625" defaultRowHeight="12.75"/>
  <cols>
    <col min="1" max="1" width="9.125" style="5" customWidth="1"/>
    <col min="2" max="2" width="10.25390625" style="5" customWidth="1"/>
    <col min="3" max="3" width="10.625" style="5" customWidth="1"/>
    <col min="4" max="4" width="9.875" style="5" customWidth="1"/>
    <col min="5" max="5" width="10.125" style="5" customWidth="1"/>
    <col min="6" max="6" width="10.75390625" style="5" customWidth="1"/>
    <col min="7" max="7" width="11.25390625" style="5" customWidth="1"/>
    <col min="8" max="8" width="10.25390625" style="5" customWidth="1"/>
    <col min="9" max="9" width="10.00390625" style="5" customWidth="1"/>
    <col min="10" max="10" width="9.875" style="5" customWidth="1"/>
    <col min="11" max="11" width="10.125" style="5" customWidth="1"/>
    <col min="12" max="12" width="9.875" style="5" customWidth="1"/>
    <col min="13" max="13" width="10.375" style="5" customWidth="1"/>
    <col min="14" max="14" width="11.125" style="5" customWidth="1"/>
    <col min="15" max="16384" width="9.125" style="5" customWidth="1"/>
  </cols>
  <sheetData>
    <row r="1" spans="1:15" ht="40.5" customHeight="1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5"/>
    </row>
    <row r="3" ht="15.75">
      <c r="N3" s="6" t="s">
        <v>16</v>
      </c>
    </row>
    <row r="4" spans="1:14" ht="15" customHeight="1">
      <c r="A4" s="7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</row>
    <row r="5" spans="1:14" ht="15.75">
      <c r="A5" s="1">
        <v>2000</v>
      </c>
      <c r="B5" s="4">
        <v>2107.6</v>
      </c>
      <c r="C5" s="4">
        <v>2201.7</v>
      </c>
      <c r="D5" s="4">
        <v>2475.5</v>
      </c>
      <c r="E5" s="4">
        <v>2433</v>
      </c>
      <c r="F5" s="4">
        <v>2529.3</v>
      </c>
      <c r="G5" s="4">
        <v>2770.8</v>
      </c>
      <c r="H5" s="4">
        <v>2714.1</v>
      </c>
      <c r="I5" s="4">
        <v>2715.6</v>
      </c>
      <c r="J5" s="4">
        <v>2794.8</v>
      </c>
      <c r="K5" s="4">
        <v>2880.5</v>
      </c>
      <c r="L5" s="4">
        <v>2934.9</v>
      </c>
      <c r="M5" s="4">
        <v>3891.2</v>
      </c>
      <c r="N5" s="8">
        <v>2695</v>
      </c>
    </row>
    <row r="6" spans="1:14" ht="15.75">
      <c r="A6" s="1">
        <v>2001</v>
      </c>
      <c r="B6" s="4">
        <v>3068.7</v>
      </c>
      <c r="C6" s="4">
        <v>3003.8</v>
      </c>
      <c r="D6" s="4">
        <v>3316.8</v>
      </c>
      <c r="E6" s="4">
        <v>3319.2</v>
      </c>
      <c r="F6" s="4">
        <v>3439.8</v>
      </c>
      <c r="G6" s="4">
        <v>3684.9</v>
      </c>
      <c r="H6" s="4">
        <v>3725.6</v>
      </c>
      <c r="I6" s="4">
        <v>3743.8</v>
      </c>
      <c r="J6" s="4">
        <v>3755.3</v>
      </c>
      <c r="K6" s="4">
        <v>3852.6</v>
      </c>
      <c r="L6" s="4">
        <v>3925.7</v>
      </c>
      <c r="M6" s="4">
        <v>5650.8</v>
      </c>
      <c r="N6" s="8">
        <v>3643</v>
      </c>
    </row>
    <row r="7" spans="1:14" ht="15.75">
      <c r="A7" s="1">
        <v>2002</v>
      </c>
      <c r="B7" s="4">
        <v>4309.9</v>
      </c>
      <c r="C7" s="4">
        <v>4156.9</v>
      </c>
      <c r="D7" s="4">
        <v>4530.8</v>
      </c>
      <c r="E7" s="4">
        <v>4518.5</v>
      </c>
      <c r="F7" s="4">
        <v>4652.7</v>
      </c>
      <c r="G7" s="4">
        <v>4966.2</v>
      </c>
      <c r="H7" s="4">
        <v>5189.9</v>
      </c>
      <c r="I7" s="4">
        <v>5106.6</v>
      </c>
      <c r="J7" s="4">
        <v>5139.4</v>
      </c>
      <c r="K7" s="4">
        <v>5175.8</v>
      </c>
      <c r="L7" s="4">
        <v>5194.2</v>
      </c>
      <c r="M7" s="4">
        <v>6847.8</v>
      </c>
      <c r="N7" s="8">
        <v>5025</v>
      </c>
    </row>
    <row r="8" spans="1:14" ht="15.75">
      <c r="A8" s="1">
        <v>2003</v>
      </c>
      <c r="B8" s="4">
        <v>5249.7</v>
      </c>
      <c r="C8" s="4">
        <v>5168.7</v>
      </c>
      <c r="D8" s="4">
        <v>5696.9</v>
      </c>
      <c r="E8" s="4">
        <v>5628.9</v>
      </c>
      <c r="F8" s="4">
        <v>5744.7</v>
      </c>
      <c r="G8" s="4">
        <v>6086.1</v>
      </c>
      <c r="H8" s="4">
        <v>6186.7</v>
      </c>
      <c r="I8" s="4">
        <v>6072.4</v>
      </c>
      <c r="J8" s="4">
        <v>6167</v>
      </c>
      <c r="K8" s="4">
        <v>6459.2</v>
      </c>
      <c r="L8" s="4">
        <v>6653.2</v>
      </c>
      <c r="M8" s="4">
        <v>8570.6</v>
      </c>
      <c r="N8" s="8">
        <v>6138</v>
      </c>
    </row>
    <row r="9" spans="1:14" ht="15.75">
      <c r="A9" s="1">
        <v>2004</v>
      </c>
      <c r="B9" s="4">
        <v>6552.6</v>
      </c>
      <c r="C9" s="4">
        <v>6531.2</v>
      </c>
      <c r="D9" s="4">
        <v>6989.5</v>
      </c>
      <c r="E9" s="4">
        <v>7076.1</v>
      </c>
      <c r="F9" s="4">
        <v>7001.8</v>
      </c>
      <c r="G9" s="4">
        <v>7506.4</v>
      </c>
      <c r="H9" s="4">
        <v>7755.6</v>
      </c>
      <c r="I9" s="4">
        <v>7372.9</v>
      </c>
      <c r="J9" s="4">
        <v>7517.4</v>
      </c>
      <c r="K9" s="4">
        <v>7415</v>
      </c>
      <c r="L9" s="4">
        <v>7548.8</v>
      </c>
      <c r="M9" s="4">
        <v>9242.1</v>
      </c>
      <c r="N9" s="8">
        <v>7329</v>
      </c>
    </row>
    <row r="10" spans="1:14" ht="15.75">
      <c r="A10" s="1">
        <v>2005</v>
      </c>
      <c r="B10" s="4">
        <v>8151.5</v>
      </c>
      <c r="C10" s="4">
        <v>7893.1</v>
      </c>
      <c r="D10" s="4">
        <v>8655.4</v>
      </c>
      <c r="E10" s="4">
        <v>8471.5</v>
      </c>
      <c r="F10" s="4">
        <v>8624.1</v>
      </c>
      <c r="G10" s="4">
        <v>9071.5</v>
      </c>
      <c r="H10" s="4">
        <v>9119.9</v>
      </c>
      <c r="I10" s="4">
        <v>9216</v>
      </c>
      <c r="J10" s="4">
        <v>9538</v>
      </c>
      <c r="K10" s="4">
        <v>9242.4</v>
      </c>
      <c r="L10" s="4">
        <v>9352.2</v>
      </c>
      <c r="M10" s="4">
        <v>12007.6</v>
      </c>
      <c r="N10" s="8">
        <v>9125</v>
      </c>
    </row>
    <row r="11" spans="1:14" ht="15.75">
      <c r="A11" s="1">
        <v>2006</v>
      </c>
      <c r="B11" s="4">
        <v>9600.6</v>
      </c>
      <c r="C11" s="4">
        <v>9494.2</v>
      </c>
      <c r="D11" s="4">
        <v>10037.7</v>
      </c>
      <c r="E11" s="4">
        <v>10394.1</v>
      </c>
      <c r="F11" s="4">
        <v>10591.2</v>
      </c>
      <c r="G11" s="4">
        <v>11214.5</v>
      </c>
      <c r="H11" s="4">
        <v>11057.7</v>
      </c>
      <c r="I11" s="4">
        <v>11179.6</v>
      </c>
      <c r="J11" s="4">
        <v>11451.5</v>
      </c>
      <c r="K11" s="4">
        <v>11338.3</v>
      </c>
      <c r="L11" s="4">
        <v>11711.9</v>
      </c>
      <c r="M11" s="4">
        <v>14774.2</v>
      </c>
      <c r="N11" s="8">
        <v>11103</v>
      </c>
    </row>
    <row r="12" spans="1:14" ht="15.75">
      <c r="A12" s="1">
        <v>2007</v>
      </c>
      <c r="B12" s="4">
        <v>11845.8</v>
      </c>
      <c r="C12" s="4">
        <v>12279.3</v>
      </c>
      <c r="D12" s="4">
        <v>12512.4</v>
      </c>
      <c r="E12" s="4">
        <v>12806.5</v>
      </c>
      <c r="F12" s="4">
        <v>12952.8</v>
      </c>
      <c r="G12" s="4">
        <v>13521.7</v>
      </c>
      <c r="H12" s="4">
        <v>13915.4</v>
      </c>
      <c r="I12" s="4">
        <v>13406.2</v>
      </c>
      <c r="J12" s="4">
        <v>13655.8</v>
      </c>
      <c r="K12" s="4">
        <v>14079.1</v>
      </c>
      <c r="L12" s="4">
        <v>15181.3</v>
      </c>
      <c r="M12" s="4">
        <v>18879</v>
      </c>
      <c r="N12" s="8">
        <v>13770</v>
      </c>
    </row>
    <row r="13" spans="1:14" ht="15.75">
      <c r="A13" s="1">
        <v>2008</v>
      </c>
      <c r="B13" s="4">
        <v>14827.2</v>
      </c>
      <c r="C13" s="4">
        <v>15433.9</v>
      </c>
      <c r="D13" s="4">
        <v>16179.5</v>
      </c>
      <c r="E13" s="4">
        <v>16027.9</v>
      </c>
      <c r="F13" s="4">
        <v>16688.3</v>
      </c>
      <c r="G13" s="4">
        <v>17209</v>
      </c>
      <c r="H13" s="4">
        <v>17824.9</v>
      </c>
      <c r="I13" s="4">
        <v>17412.4</v>
      </c>
      <c r="J13" s="4">
        <v>17430.3</v>
      </c>
      <c r="K13" s="4">
        <v>17649.1</v>
      </c>
      <c r="L13" s="4">
        <v>17628.9</v>
      </c>
      <c r="M13" s="4">
        <v>21253.9</v>
      </c>
      <c r="N13" s="8">
        <v>17072</v>
      </c>
    </row>
    <row r="14" spans="1:14" ht="15.75">
      <c r="A14" s="1">
        <v>2009</v>
      </c>
      <c r="B14" s="4">
        <v>17451.1</v>
      </c>
      <c r="C14" s="4">
        <v>16848.3</v>
      </c>
      <c r="D14" s="4">
        <v>17803.5</v>
      </c>
      <c r="E14" s="4">
        <v>17379</v>
      </c>
      <c r="F14" s="4">
        <v>18060</v>
      </c>
      <c r="G14" s="4">
        <v>19380.7</v>
      </c>
      <c r="H14" s="4">
        <v>18522.1</v>
      </c>
      <c r="I14" s="4">
        <v>18116.9</v>
      </c>
      <c r="J14" s="4">
        <v>18577.8</v>
      </c>
      <c r="K14" s="4">
        <v>18517.5</v>
      </c>
      <c r="L14" s="4">
        <v>19158.8</v>
      </c>
      <c r="M14" s="4">
        <v>23305.7</v>
      </c>
      <c r="N14" s="8">
        <v>18193</v>
      </c>
    </row>
    <row r="15" spans="1:14" ht="15.75">
      <c r="A15" s="1">
        <v>2010</v>
      </c>
      <c r="B15" s="4">
        <v>18486.3</v>
      </c>
      <c r="C15" s="4">
        <v>18198.2</v>
      </c>
      <c r="D15" s="4">
        <v>19409</v>
      </c>
      <c r="E15" s="4">
        <v>19071.3</v>
      </c>
      <c r="F15" s="4">
        <v>19195.3</v>
      </c>
      <c r="G15" s="4">
        <v>21240.3</v>
      </c>
      <c r="H15" s="4">
        <v>19800.6</v>
      </c>
      <c r="I15" s="4">
        <v>19914</v>
      </c>
      <c r="J15" s="4">
        <v>19829</v>
      </c>
      <c r="K15" s="4">
        <v>19916.8</v>
      </c>
      <c r="L15" s="4">
        <v>20982.8</v>
      </c>
      <c r="M15" s="4">
        <v>26183.9</v>
      </c>
      <c r="N15" s="4">
        <v>20475.6</v>
      </c>
    </row>
    <row r="16" spans="1:14" ht="15.75">
      <c r="A16" s="1">
        <v>2011</v>
      </c>
      <c r="B16" s="4">
        <v>20318.3</v>
      </c>
      <c r="C16" s="4">
        <v>20274.3</v>
      </c>
      <c r="D16" s="4">
        <v>21367.9</v>
      </c>
      <c r="E16" s="4">
        <v>21393.7</v>
      </c>
      <c r="F16" s="4">
        <v>22331.9</v>
      </c>
      <c r="G16" s="4">
        <v>23543</v>
      </c>
      <c r="H16" s="4">
        <v>22646.7</v>
      </c>
      <c r="I16" s="4">
        <v>21889.6</v>
      </c>
      <c r="J16" s="4">
        <v>22411.4</v>
      </c>
      <c r="K16" s="4">
        <v>22563.3</v>
      </c>
      <c r="L16" s="4">
        <v>23622.8</v>
      </c>
      <c r="M16" s="4">
        <v>30990.6</v>
      </c>
      <c r="N16" s="9">
        <v>22647.7</v>
      </c>
    </row>
    <row r="17" spans="1:14" ht="15.75">
      <c r="A17" s="1">
        <v>2012</v>
      </c>
      <c r="B17" s="4">
        <v>22885.1</v>
      </c>
      <c r="C17" s="4">
        <v>23452.3</v>
      </c>
      <c r="D17" s="4">
        <v>24260.4</v>
      </c>
      <c r="E17" s="4">
        <v>24392.8</v>
      </c>
      <c r="F17" s="4">
        <v>25660.1</v>
      </c>
      <c r="G17" s="4">
        <v>26995.3</v>
      </c>
      <c r="H17" s="4">
        <v>25471.6</v>
      </c>
      <c r="I17" s="4">
        <v>24780.8</v>
      </c>
      <c r="J17" s="4">
        <v>25108.1</v>
      </c>
      <c r="K17" s="4">
        <v>27179.5</v>
      </c>
      <c r="L17" s="4">
        <v>27300.9</v>
      </c>
      <c r="M17" s="4">
        <v>34772.5</v>
      </c>
      <c r="N17" s="4">
        <v>25880.8</v>
      </c>
    </row>
    <row r="18" spans="1:14" ht="15.75">
      <c r="A18" s="1">
        <v>2013</v>
      </c>
      <c r="B18" s="4">
        <v>26328</v>
      </c>
      <c r="C18" s="4">
        <v>25685.1</v>
      </c>
      <c r="D18" s="4">
        <v>27290.5</v>
      </c>
      <c r="E18" s="4">
        <v>28097.5</v>
      </c>
      <c r="F18" s="4">
        <v>30357.3</v>
      </c>
      <c r="G18" s="4">
        <v>29992</v>
      </c>
      <c r="H18" s="4">
        <v>28162.3</v>
      </c>
      <c r="I18" s="4">
        <v>28083.2</v>
      </c>
      <c r="J18" s="4">
        <v>28785.9</v>
      </c>
      <c r="K18" s="4">
        <v>29561.8</v>
      </c>
      <c r="L18" s="4">
        <v>30850.6</v>
      </c>
      <c r="M18" s="4">
        <v>37639.6</v>
      </c>
      <c r="N18" s="9">
        <v>29049.9</v>
      </c>
    </row>
    <row r="19" spans="1:14" ht="15.75">
      <c r="A19" s="1">
        <v>2014</v>
      </c>
      <c r="B19" s="4">
        <v>29617.7</v>
      </c>
      <c r="C19" s="4">
        <v>28644.5</v>
      </c>
      <c r="D19" s="4">
        <v>30815.3</v>
      </c>
      <c r="E19" s="4">
        <v>31603.6</v>
      </c>
      <c r="F19" s="4">
        <v>31945.3</v>
      </c>
      <c r="G19" s="4">
        <v>31811.4</v>
      </c>
      <c r="H19" s="4">
        <v>30544.7</v>
      </c>
      <c r="I19" s="4">
        <v>29758.1</v>
      </c>
      <c r="J19" s="4">
        <v>29754.7</v>
      </c>
      <c r="K19" s="4">
        <v>31032.7</v>
      </c>
      <c r="L19" s="4">
        <v>32379</v>
      </c>
      <c r="M19" s="4">
        <v>38981.1</v>
      </c>
      <c r="N19" s="9">
        <v>31407.6</v>
      </c>
    </row>
    <row r="20" spans="1:14" ht="15.75">
      <c r="A20" s="1">
        <v>2015</v>
      </c>
      <c r="B20" s="4">
        <v>30583.7</v>
      </c>
      <c r="C20" s="4">
        <v>29854.9</v>
      </c>
      <c r="D20" s="4">
        <v>31245.6</v>
      </c>
      <c r="E20" s="4">
        <v>33861.9</v>
      </c>
      <c r="F20" s="4">
        <v>33171.7</v>
      </c>
      <c r="G20" s="4">
        <v>33635.6</v>
      </c>
      <c r="H20" s="4">
        <v>32113.7</v>
      </c>
      <c r="I20" s="4">
        <v>30791.6</v>
      </c>
      <c r="J20" s="4">
        <v>31488.9</v>
      </c>
      <c r="K20" s="4">
        <v>32561.3</v>
      </c>
      <c r="L20" s="4">
        <v>32538.7</v>
      </c>
      <c r="M20" s="4">
        <v>39653.3</v>
      </c>
      <c r="N20" s="9">
        <v>32703.9</v>
      </c>
    </row>
    <row r="21" spans="1:14" ht="15.75">
      <c r="A21" s="1">
        <v>2016</v>
      </c>
      <c r="B21" s="4">
        <v>32684.1</v>
      </c>
      <c r="C21" s="10">
        <v>31766.7</v>
      </c>
      <c r="D21" s="4">
        <v>33294.2</v>
      </c>
      <c r="E21" s="4">
        <v>33134.2</v>
      </c>
      <c r="F21" s="4">
        <v>37463.3</v>
      </c>
      <c r="G21" s="4">
        <v>36590.6</v>
      </c>
      <c r="H21" s="4">
        <v>33630.8</v>
      </c>
      <c r="I21" s="4">
        <v>33198</v>
      </c>
      <c r="J21" s="4">
        <v>33828.9</v>
      </c>
      <c r="K21" s="4">
        <v>34557.5</v>
      </c>
      <c r="L21" s="4">
        <v>35698.3</v>
      </c>
      <c r="M21" s="10">
        <v>42940.4</v>
      </c>
      <c r="N21" s="11">
        <v>35510.1</v>
      </c>
    </row>
    <row r="22" spans="1:14" ht="15.75">
      <c r="A22" s="1">
        <v>2017</v>
      </c>
      <c r="B22" s="4">
        <v>34231.6</v>
      </c>
      <c r="C22" s="10">
        <v>33812.6</v>
      </c>
      <c r="D22" s="4">
        <v>36820.3</v>
      </c>
      <c r="E22" s="4">
        <v>35824.1</v>
      </c>
      <c r="F22" s="4">
        <v>40527.6</v>
      </c>
      <c r="G22" s="4">
        <v>39270</v>
      </c>
      <c r="H22" s="4">
        <v>36090.3</v>
      </c>
      <c r="I22" s="4">
        <v>35449.4</v>
      </c>
      <c r="J22" s="4">
        <v>36386.1</v>
      </c>
      <c r="K22" s="2">
        <v>37748.666341378645</v>
      </c>
      <c r="L22" s="4">
        <v>37916.5</v>
      </c>
      <c r="M22" s="10">
        <v>45927.9</v>
      </c>
      <c r="N22" s="11">
        <v>38086.1</v>
      </c>
    </row>
    <row r="23" spans="1:14" ht="15.75">
      <c r="A23" s="1">
        <v>2018</v>
      </c>
      <c r="B23" s="4">
        <v>37959.6</v>
      </c>
      <c r="C23" s="10">
        <v>38522.5</v>
      </c>
      <c r="D23" s="4">
        <v>41203</v>
      </c>
      <c r="E23" s="4">
        <v>40437.4</v>
      </c>
      <c r="F23" s="4">
        <v>44734.5</v>
      </c>
      <c r="G23" s="4">
        <v>43640.6</v>
      </c>
      <c r="H23" s="3">
        <v>40679.35645245962</v>
      </c>
      <c r="I23" s="4">
        <v>39661.9</v>
      </c>
      <c r="J23" s="4">
        <v>40552</v>
      </c>
      <c r="K23" s="2">
        <v>42229.4</v>
      </c>
      <c r="L23" s="4">
        <v>42920.8</v>
      </c>
      <c r="M23" s="12">
        <v>50484</v>
      </c>
      <c r="N23" s="13">
        <v>42647.3</v>
      </c>
    </row>
    <row r="24" spans="1:14" ht="15.75">
      <c r="A24" s="1">
        <v>2019</v>
      </c>
      <c r="B24" s="4">
        <v>41803.4</v>
      </c>
      <c r="C24" s="4">
        <v>41501.9</v>
      </c>
      <c r="D24" s="4">
        <v>45086</v>
      </c>
      <c r="E24" s="2">
        <v>44435.8</v>
      </c>
      <c r="F24" s="4">
        <v>49531.8</v>
      </c>
      <c r="G24" s="4">
        <v>48346</v>
      </c>
      <c r="H24" s="4">
        <v>44129.6</v>
      </c>
      <c r="I24" s="4">
        <v>43349.6</v>
      </c>
      <c r="J24" s="4">
        <v>44036.9</v>
      </c>
      <c r="K24" s="4">
        <v>45856.1</v>
      </c>
      <c r="L24" s="4">
        <v>45891.6</v>
      </c>
      <c r="M24" s="4">
        <v>55846.7</v>
      </c>
      <c r="N24" s="9">
        <v>46387.4</v>
      </c>
    </row>
    <row r="25" spans="1:14" ht="15.75">
      <c r="A25" s="1">
        <v>2020</v>
      </c>
      <c r="B25" s="4">
        <v>45333.6</v>
      </c>
      <c r="C25" s="3">
        <v>44975</v>
      </c>
      <c r="D25" s="4">
        <v>48668.8</v>
      </c>
      <c r="E25" s="2">
        <v>48365.9</v>
      </c>
      <c r="F25" s="4">
        <v>52155.8</v>
      </c>
      <c r="G25" s="4">
        <v>52372.4</v>
      </c>
      <c r="H25" s="3">
        <v>47657.5</v>
      </c>
      <c r="I25" s="4">
        <v>47120</v>
      </c>
      <c r="J25" s="4">
        <v>47593.2</v>
      </c>
      <c r="K25" s="2">
        <v>48914.2</v>
      </c>
      <c r="L25" s="4">
        <v>48480.4</v>
      </c>
      <c r="M25" s="4">
        <v>63242.4</v>
      </c>
      <c r="N25" s="9">
        <v>49885.1</v>
      </c>
    </row>
    <row r="26" spans="1:14" ht="15.75">
      <c r="A26" s="1">
        <v>2021</v>
      </c>
      <c r="B26" s="4">
        <v>49016.6</v>
      </c>
      <c r="C26" s="3">
        <v>48326.6</v>
      </c>
      <c r="D26" s="4">
        <v>51500.9</v>
      </c>
      <c r="E26" s="2">
        <v>51887.6</v>
      </c>
      <c r="F26" s="4">
        <v>55135.1</v>
      </c>
      <c r="G26" s="4">
        <v>59445.8</v>
      </c>
      <c r="H26" s="3">
        <v>51690.1</v>
      </c>
      <c r="I26" s="4">
        <v>51101.3</v>
      </c>
      <c r="J26" s="4">
        <v>52911.8</v>
      </c>
      <c r="K26" s="2">
        <v>55318.1</v>
      </c>
      <c r="L26" s="4">
        <v>56271.6</v>
      </c>
      <c r="M26" s="4">
        <v>69210.8</v>
      </c>
      <c r="N26" s="9">
        <v>55208.9</v>
      </c>
    </row>
    <row r="27" spans="1:14" ht="15.75">
      <c r="A27" s="1">
        <v>2022</v>
      </c>
      <c r="B27" s="4">
        <v>55032.9</v>
      </c>
      <c r="C27" s="3">
        <v>54315.9</v>
      </c>
      <c r="D27" s="4">
        <v>65294.9</v>
      </c>
      <c r="E27" s="2">
        <v>61912.1</v>
      </c>
      <c r="F27" s="4">
        <v>62957.2</v>
      </c>
      <c r="G27" s="4">
        <v>66687</v>
      </c>
      <c r="H27" s="3">
        <v>62783.1</v>
      </c>
      <c r="I27" s="4">
        <v>60267.5</v>
      </c>
      <c r="J27" s="4">
        <v>61472.8</v>
      </c>
      <c r="K27" s="2">
        <v>64024.7</v>
      </c>
      <c r="L27" s="4">
        <v>65936.7</v>
      </c>
      <c r="M27" s="4">
        <v>81001.8</v>
      </c>
      <c r="N27" s="9">
        <v>64634.9</v>
      </c>
    </row>
    <row r="28" spans="1:14" ht="15.75">
      <c r="A28" s="1">
        <v>2023</v>
      </c>
      <c r="B28" s="4">
        <v>63777.3</v>
      </c>
      <c r="C28" s="4">
        <v>64560</v>
      </c>
      <c r="D28" s="4">
        <v>72362.2</v>
      </c>
      <c r="E28" s="4">
        <v>68100.3</v>
      </c>
      <c r="F28" s="4">
        <v>74581.4</v>
      </c>
      <c r="G28" s="4">
        <v>76435.5</v>
      </c>
      <c r="H28" s="4">
        <v>71231</v>
      </c>
      <c r="I28" s="4">
        <v>69587.1</v>
      </c>
      <c r="J28" s="4">
        <v>70710.1</v>
      </c>
      <c r="K28" s="4">
        <v>74037.4</v>
      </c>
      <c r="L28" s="4">
        <v>75872.4</v>
      </c>
      <c r="M28" s="4">
        <v>93514.7</v>
      </c>
      <c r="N28" s="9">
        <v>74257.1</v>
      </c>
    </row>
    <row r="29" spans="1:14" ht="15.75">
      <c r="A29" s="1">
        <v>2024</v>
      </c>
      <c r="B29" s="16">
        <v>75566.7</v>
      </c>
      <c r="C29" s="4">
        <v>76892.4</v>
      </c>
      <c r="D29" s="16">
        <v>90342.8</v>
      </c>
      <c r="E29" s="4">
        <v>80950.2</v>
      </c>
      <c r="F29" s="4"/>
      <c r="G29" s="4"/>
      <c r="H29" s="4"/>
      <c r="I29" s="4"/>
      <c r="J29" s="4"/>
      <c r="K29" s="4"/>
      <c r="L29" s="4"/>
      <c r="M29" s="4"/>
      <c r="N29" s="9"/>
    </row>
    <row r="30" spans="1:14" ht="15.75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8"/>
    </row>
    <row r="31" spans="1:14" ht="15.75">
      <c r="A31" s="6" t="s">
        <v>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8"/>
    </row>
    <row r="32" spans="1:14" ht="15.75">
      <c r="A32" s="1">
        <v>2000</v>
      </c>
      <c r="B32" s="6">
        <v>61.6</v>
      </c>
      <c r="C32" s="4">
        <f aca="true" t="shared" si="0" ref="C32:M32">C5/B5*100</f>
        <v>104.4647940785728</v>
      </c>
      <c r="D32" s="4">
        <f t="shared" si="0"/>
        <v>112.43584502884136</v>
      </c>
      <c r="E32" s="4">
        <f t="shared" si="0"/>
        <v>98.28317511613815</v>
      </c>
      <c r="F32" s="4">
        <f t="shared" si="0"/>
        <v>103.95807644882862</v>
      </c>
      <c r="G32" s="4">
        <f t="shared" si="0"/>
        <v>109.54809631123234</v>
      </c>
      <c r="H32" s="4">
        <f t="shared" si="0"/>
        <v>97.95365959289735</v>
      </c>
      <c r="I32" s="4">
        <f t="shared" si="0"/>
        <v>100.0552669393169</v>
      </c>
      <c r="J32" s="4">
        <f t="shared" si="0"/>
        <v>102.91648254529386</v>
      </c>
      <c r="K32" s="4">
        <f t="shared" si="0"/>
        <v>103.06640904536997</v>
      </c>
      <c r="L32" s="4">
        <f t="shared" si="0"/>
        <v>101.8885610137129</v>
      </c>
      <c r="M32" s="4">
        <f t="shared" si="0"/>
        <v>132.58373368768952</v>
      </c>
      <c r="N32" s="14" t="s">
        <v>15</v>
      </c>
    </row>
    <row r="33" spans="1:14" ht="15.75">
      <c r="A33" s="1">
        <v>2001</v>
      </c>
      <c r="B33" s="6">
        <v>78.9</v>
      </c>
      <c r="C33" s="4">
        <f aca="true" t="shared" si="1" ref="C33:M33">C6/B6*100</f>
        <v>97.88509792420244</v>
      </c>
      <c r="D33" s="4">
        <f t="shared" si="1"/>
        <v>110.42013449630468</v>
      </c>
      <c r="E33" s="4">
        <f t="shared" si="1"/>
        <v>100.07235890014469</v>
      </c>
      <c r="F33" s="4">
        <f t="shared" si="1"/>
        <v>103.63340563991324</v>
      </c>
      <c r="G33" s="4">
        <f t="shared" si="1"/>
        <v>107.1254142682714</v>
      </c>
      <c r="H33" s="4">
        <f t="shared" si="1"/>
        <v>101.10450758500909</v>
      </c>
      <c r="I33" s="4">
        <f t="shared" si="1"/>
        <v>100.48851191754349</v>
      </c>
      <c r="J33" s="4">
        <f t="shared" si="1"/>
        <v>100.30717452855387</v>
      </c>
      <c r="K33" s="4">
        <f t="shared" si="1"/>
        <v>102.59100471333849</v>
      </c>
      <c r="L33" s="4">
        <f t="shared" si="1"/>
        <v>101.89741992420703</v>
      </c>
      <c r="M33" s="4">
        <f t="shared" si="1"/>
        <v>143.9437552538401</v>
      </c>
      <c r="N33" s="14" t="s">
        <v>15</v>
      </c>
    </row>
    <row r="34" spans="1:14" ht="15.75">
      <c r="A34" s="1">
        <v>2002</v>
      </c>
      <c r="B34" s="6">
        <v>76.3</v>
      </c>
      <c r="C34" s="4">
        <f aca="true" t="shared" si="2" ref="C34:M34">C7/B7*100</f>
        <v>96.45003364347201</v>
      </c>
      <c r="D34" s="4">
        <f t="shared" si="2"/>
        <v>108.99468353821358</v>
      </c>
      <c r="E34" s="4">
        <f t="shared" si="2"/>
        <v>99.7285247638386</v>
      </c>
      <c r="F34" s="4">
        <f t="shared" si="2"/>
        <v>102.97001217218103</v>
      </c>
      <c r="G34" s="4">
        <f t="shared" si="2"/>
        <v>106.73802308337095</v>
      </c>
      <c r="H34" s="4">
        <f t="shared" si="2"/>
        <v>104.5044500825581</v>
      </c>
      <c r="I34" s="4">
        <f t="shared" si="2"/>
        <v>98.39495944045166</v>
      </c>
      <c r="J34" s="4">
        <f t="shared" si="2"/>
        <v>100.64230603532683</v>
      </c>
      <c r="K34" s="4">
        <f t="shared" si="2"/>
        <v>100.70825388177609</v>
      </c>
      <c r="L34" s="4">
        <f t="shared" si="2"/>
        <v>100.35550059894123</v>
      </c>
      <c r="M34" s="4">
        <f t="shared" si="2"/>
        <v>131.8355088367795</v>
      </c>
      <c r="N34" s="14" t="s">
        <v>15</v>
      </c>
    </row>
    <row r="35" spans="1:14" ht="15.75">
      <c r="A35" s="1">
        <v>2003</v>
      </c>
      <c r="B35" s="6">
        <v>76.7</v>
      </c>
      <c r="C35" s="4">
        <f aca="true" t="shared" si="3" ref="C35:M35">C8/B8*100</f>
        <v>98.45705468883936</v>
      </c>
      <c r="D35" s="4">
        <f t="shared" si="3"/>
        <v>110.2192040551783</v>
      </c>
      <c r="E35" s="4">
        <f t="shared" si="3"/>
        <v>98.80636837578332</v>
      </c>
      <c r="F35" s="4">
        <f t="shared" si="3"/>
        <v>102.05724031338272</v>
      </c>
      <c r="G35" s="4">
        <f t="shared" si="3"/>
        <v>105.9428690793253</v>
      </c>
      <c r="H35" s="4">
        <f t="shared" si="3"/>
        <v>101.65294687895367</v>
      </c>
      <c r="I35" s="4">
        <f t="shared" si="3"/>
        <v>98.15248840254092</v>
      </c>
      <c r="J35" s="4">
        <f t="shared" si="3"/>
        <v>101.55786838811673</v>
      </c>
      <c r="K35" s="4">
        <f t="shared" si="3"/>
        <v>104.73812226366141</v>
      </c>
      <c r="L35" s="4">
        <f t="shared" si="3"/>
        <v>103.00346792172405</v>
      </c>
      <c r="M35" s="4">
        <f t="shared" si="3"/>
        <v>128.81921481392413</v>
      </c>
      <c r="N35" s="14" t="s">
        <v>15</v>
      </c>
    </row>
    <row r="36" spans="1:14" ht="15.75">
      <c r="A36" s="1">
        <v>2004</v>
      </c>
      <c r="B36" s="4">
        <f aca="true" t="shared" si="4" ref="B36:B46">B9/M8*100</f>
        <v>76.45439059109047</v>
      </c>
      <c r="C36" s="4">
        <f aca="true" t="shared" si="5" ref="C36:M36">C9/B9*100</f>
        <v>99.67341208070079</v>
      </c>
      <c r="D36" s="4">
        <f t="shared" si="5"/>
        <v>107.01708721215091</v>
      </c>
      <c r="E36" s="4">
        <f t="shared" si="5"/>
        <v>101.23900135918163</v>
      </c>
      <c r="F36" s="4">
        <f t="shared" si="5"/>
        <v>98.94998657452551</v>
      </c>
      <c r="G36" s="4">
        <f t="shared" si="5"/>
        <v>107.2067182724442</v>
      </c>
      <c r="H36" s="4">
        <f t="shared" si="5"/>
        <v>103.31983374187361</v>
      </c>
      <c r="I36" s="4">
        <f t="shared" si="5"/>
        <v>95.06550105730052</v>
      </c>
      <c r="J36" s="4">
        <f t="shared" si="5"/>
        <v>101.95988010145263</v>
      </c>
      <c r="K36" s="4">
        <f t="shared" si="5"/>
        <v>98.63782690823956</v>
      </c>
      <c r="L36" s="4">
        <f t="shared" si="5"/>
        <v>101.80445043830075</v>
      </c>
      <c r="M36" s="4">
        <f t="shared" si="5"/>
        <v>122.43137982195846</v>
      </c>
      <c r="N36" s="14" t="s">
        <v>15</v>
      </c>
    </row>
    <row r="37" spans="1:14" ht="15.75">
      <c r="A37" s="1">
        <v>2005</v>
      </c>
      <c r="B37" s="4">
        <f t="shared" si="4"/>
        <v>88.19965159433461</v>
      </c>
      <c r="C37" s="4">
        <f aca="true" t="shared" si="6" ref="C37:M37">C10/B10*100</f>
        <v>96.83003128258602</v>
      </c>
      <c r="D37" s="4">
        <f t="shared" si="6"/>
        <v>109.65780238436102</v>
      </c>
      <c r="E37" s="4">
        <f t="shared" si="6"/>
        <v>97.875314832359</v>
      </c>
      <c r="F37" s="4">
        <f t="shared" si="6"/>
        <v>101.80133388419996</v>
      </c>
      <c r="G37" s="4">
        <f t="shared" si="6"/>
        <v>105.18778771118144</v>
      </c>
      <c r="H37" s="4">
        <f t="shared" si="6"/>
        <v>100.53353910599128</v>
      </c>
      <c r="I37" s="4">
        <f t="shared" si="6"/>
        <v>101.053739624338</v>
      </c>
      <c r="J37" s="4">
        <f t="shared" si="6"/>
        <v>103.49392361111111</v>
      </c>
      <c r="K37" s="4">
        <f t="shared" si="6"/>
        <v>96.90081778150555</v>
      </c>
      <c r="L37" s="4">
        <f t="shared" si="6"/>
        <v>101.18800311607376</v>
      </c>
      <c r="M37" s="4">
        <f t="shared" si="6"/>
        <v>128.3933192190073</v>
      </c>
      <c r="N37" s="14" t="s">
        <v>15</v>
      </c>
    </row>
    <row r="38" spans="1:14" ht="15.75">
      <c r="A38" s="1">
        <v>2006</v>
      </c>
      <c r="B38" s="4">
        <f t="shared" si="4"/>
        <v>79.95436223724974</v>
      </c>
      <c r="C38" s="4">
        <f aca="true" t="shared" si="7" ref="C38:M38">C11/B11*100</f>
        <v>98.89173593317085</v>
      </c>
      <c r="D38" s="4">
        <f t="shared" si="7"/>
        <v>105.72454761854605</v>
      </c>
      <c r="E38" s="4">
        <f t="shared" si="7"/>
        <v>103.55061418452433</v>
      </c>
      <c r="F38" s="4">
        <f t="shared" si="7"/>
        <v>101.89626807515803</v>
      </c>
      <c r="G38" s="4">
        <f t="shared" si="7"/>
        <v>105.88507440138983</v>
      </c>
      <c r="H38" s="4">
        <f t="shared" si="7"/>
        <v>98.60181015649383</v>
      </c>
      <c r="I38" s="4">
        <f t="shared" si="7"/>
        <v>101.10239923311357</v>
      </c>
      <c r="J38" s="4">
        <f t="shared" si="7"/>
        <v>102.43210848330888</v>
      </c>
      <c r="K38" s="4">
        <f t="shared" si="7"/>
        <v>99.01148321180631</v>
      </c>
      <c r="L38" s="4">
        <f t="shared" si="7"/>
        <v>103.29502659128794</v>
      </c>
      <c r="M38" s="4">
        <f t="shared" si="7"/>
        <v>126.14691040736345</v>
      </c>
      <c r="N38" s="14" t="s">
        <v>15</v>
      </c>
    </row>
    <row r="39" spans="1:14" ht="15.75">
      <c r="A39" s="1">
        <v>2007</v>
      </c>
      <c r="B39" s="4">
        <f t="shared" si="4"/>
        <v>80.1789606205412</v>
      </c>
      <c r="C39" s="4">
        <f aca="true" t="shared" si="8" ref="C39:M39">C12/B12*100</f>
        <v>103.65952489489946</v>
      </c>
      <c r="D39" s="4">
        <f t="shared" si="8"/>
        <v>101.89831667928955</v>
      </c>
      <c r="E39" s="4">
        <f t="shared" si="8"/>
        <v>102.35046833541128</v>
      </c>
      <c r="F39" s="4">
        <f t="shared" si="8"/>
        <v>101.14238863077343</v>
      </c>
      <c r="G39" s="4">
        <f t="shared" si="8"/>
        <v>104.39210054968811</v>
      </c>
      <c r="H39" s="4">
        <f t="shared" si="8"/>
        <v>102.9116161429406</v>
      </c>
      <c r="I39" s="4">
        <f t="shared" si="8"/>
        <v>96.34074478635182</v>
      </c>
      <c r="J39" s="4">
        <f t="shared" si="8"/>
        <v>101.86182512568811</v>
      </c>
      <c r="K39" s="4">
        <f t="shared" si="8"/>
        <v>103.09978177770618</v>
      </c>
      <c r="L39" s="4">
        <f t="shared" si="8"/>
        <v>107.8286254092946</v>
      </c>
      <c r="M39" s="4">
        <f t="shared" si="8"/>
        <v>124.3569391290601</v>
      </c>
      <c r="N39" s="14" t="s">
        <v>15</v>
      </c>
    </row>
    <row r="40" spans="1:14" ht="15.75">
      <c r="A40" s="1">
        <v>2008</v>
      </c>
      <c r="B40" s="4">
        <f t="shared" si="4"/>
        <v>78.53805815986017</v>
      </c>
      <c r="C40" s="4">
        <f aca="true" t="shared" si="9" ref="C40:M40">C13/B13*100</f>
        <v>104.09180425164561</v>
      </c>
      <c r="D40" s="4">
        <f t="shared" si="9"/>
        <v>104.83092413453501</v>
      </c>
      <c r="E40" s="4">
        <f t="shared" si="9"/>
        <v>99.06301183596527</v>
      </c>
      <c r="F40" s="4">
        <f t="shared" si="9"/>
        <v>104.12031520036935</v>
      </c>
      <c r="G40" s="4">
        <f t="shared" si="9"/>
        <v>103.12015004524129</v>
      </c>
      <c r="H40" s="4">
        <f t="shared" si="9"/>
        <v>103.57894125167064</v>
      </c>
      <c r="I40" s="4">
        <f t="shared" si="9"/>
        <v>97.68582151933532</v>
      </c>
      <c r="J40" s="4">
        <f t="shared" si="9"/>
        <v>100.10280030323217</v>
      </c>
      <c r="K40" s="4">
        <f t="shared" si="9"/>
        <v>101.25528533645434</v>
      </c>
      <c r="L40" s="4">
        <f t="shared" si="9"/>
        <v>99.88554657177988</v>
      </c>
      <c r="M40" s="4">
        <f t="shared" si="9"/>
        <v>120.56282581442971</v>
      </c>
      <c r="N40" s="14" t="s">
        <v>15</v>
      </c>
    </row>
    <row r="41" spans="1:14" ht="15.75">
      <c r="A41" s="1">
        <v>2009</v>
      </c>
      <c r="B41" s="4">
        <f t="shared" si="4"/>
        <v>82.10775434155613</v>
      </c>
      <c r="C41" s="4">
        <f aca="true" t="shared" si="10" ref="C41:M41">C14/B14*100</f>
        <v>96.54577648400388</v>
      </c>
      <c r="D41" s="4">
        <f t="shared" si="10"/>
        <v>105.6694147183989</v>
      </c>
      <c r="E41" s="4">
        <f t="shared" si="10"/>
        <v>97.61563737467351</v>
      </c>
      <c r="F41" s="4">
        <f t="shared" si="10"/>
        <v>103.91852235456585</v>
      </c>
      <c r="G41" s="4">
        <f t="shared" si="10"/>
        <v>107.31284606866002</v>
      </c>
      <c r="H41" s="4">
        <f t="shared" si="10"/>
        <v>95.56981945956544</v>
      </c>
      <c r="I41" s="4">
        <f t="shared" si="10"/>
        <v>97.81234309284585</v>
      </c>
      <c r="J41" s="4">
        <f t="shared" si="10"/>
        <v>102.54403347151002</v>
      </c>
      <c r="K41" s="4">
        <f t="shared" si="10"/>
        <v>99.67541904854181</v>
      </c>
      <c r="L41" s="4">
        <f t="shared" si="10"/>
        <v>103.46321047657621</v>
      </c>
      <c r="M41" s="4">
        <f t="shared" si="10"/>
        <v>121.64488381318246</v>
      </c>
      <c r="N41" s="14" t="s">
        <v>15</v>
      </c>
    </row>
    <row r="42" spans="1:14" ht="15.75">
      <c r="A42" s="1">
        <v>2010</v>
      </c>
      <c r="B42" s="4">
        <f t="shared" si="4"/>
        <v>79.32093865449225</v>
      </c>
      <c r="C42" s="4">
        <f aca="true" t="shared" si="11" ref="C42:M42">C15/B15*100</f>
        <v>98.44154860626519</v>
      </c>
      <c r="D42" s="4">
        <f t="shared" si="11"/>
        <v>106.65340528184106</v>
      </c>
      <c r="E42" s="4">
        <f t="shared" si="11"/>
        <v>98.26008552733268</v>
      </c>
      <c r="F42" s="4">
        <f t="shared" si="11"/>
        <v>100.6501916492321</v>
      </c>
      <c r="G42" s="4">
        <f t="shared" si="11"/>
        <v>110.65364959130622</v>
      </c>
      <c r="H42" s="4">
        <f t="shared" si="11"/>
        <v>93.22184714905156</v>
      </c>
      <c r="I42" s="4">
        <f t="shared" si="11"/>
        <v>100.57270991788127</v>
      </c>
      <c r="J42" s="4">
        <f t="shared" si="11"/>
        <v>99.5731646078136</v>
      </c>
      <c r="K42" s="4">
        <f t="shared" si="11"/>
        <v>100.44278581875031</v>
      </c>
      <c r="L42" s="4">
        <f t="shared" si="11"/>
        <v>105.35226542416451</v>
      </c>
      <c r="M42" s="4">
        <f t="shared" si="11"/>
        <v>124.78744495491547</v>
      </c>
      <c r="N42" s="14" t="s">
        <v>15</v>
      </c>
    </row>
    <row r="43" spans="1:14" ht="15.75">
      <c r="A43" s="1">
        <v>2011</v>
      </c>
      <c r="B43" s="4">
        <f t="shared" si="4"/>
        <v>77.59844790119118</v>
      </c>
      <c r="C43" s="4">
        <f aca="true" t="shared" si="12" ref="C43:M43">C16/B16*100</f>
        <v>99.78344644975219</v>
      </c>
      <c r="D43" s="4">
        <f t="shared" si="12"/>
        <v>105.39402100195817</v>
      </c>
      <c r="E43" s="4">
        <f t="shared" si="12"/>
        <v>100.12074186045423</v>
      </c>
      <c r="F43" s="4">
        <f t="shared" si="12"/>
        <v>104.38540317944067</v>
      </c>
      <c r="G43" s="4">
        <f t="shared" si="12"/>
        <v>105.42318387598009</v>
      </c>
      <c r="H43" s="4">
        <f t="shared" si="12"/>
        <v>96.19292358662872</v>
      </c>
      <c r="I43" s="4">
        <f t="shared" si="12"/>
        <v>96.6569080704915</v>
      </c>
      <c r="J43" s="4">
        <f t="shared" si="12"/>
        <v>102.38378042540752</v>
      </c>
      <c r="K43" s="4">
        <f t="shared" si="12"/>
        <v>100.67778005836314</v>
      </c>
      <c r="L43" s="4">
        <f t="shared" si="12"/>
        <v>104.69567838037877</v>
      </c>
      <c r="M43" s="4">
        <f t="shared" si="12"/>
        <v>131.18935943241274</v>
      </c>
      <c r="N43" s="14" t="s">
        <v>15</v>
      </c>
    </row>
    <row r="44" spans="1:14" ht="15.75">
      <c r="A44" s="1">
        <v>2012</v>
      </c>
      <c r="B44" s="4">
        <f t="shared" si="4"/>
        <v>73.84529502494304</v>
      </c>
      <c r="C44" s="4">
        <f aca="true" t="shared" si="13" ref="C44:M44">C17/B17*100</f>
        <v>102.47846852318759</v>
      </c>
      <c r="D44" s="4">
        <f t="shared" si="13"/>
        <v>103.4457174776035</v>
      </c>
      <c r="E44" s="4">
        <f t="shared" si="13"/>
        <v>100.54574532983791</v>
      </c>
      <c r="F44" s="4">
        <f t="shared" si="13"/>
        <v>105.19538552359712</v>
      </c>
      <c r="G44" s="4">
        <f t="shared" si="13"/>
        <v>105.2034091839081</v>
      </c>
      <c r="H44" s="4">
        <f t="shared" si="13"/>
        <v>94.35568413760915</v>
      </c>
      <c r="I44" s="4">
        <f t="shared" si="13"/>
        <v>97.28795992399378</v>
      </c>
      <c r="J44" s="4">
        <f t="shared" si="13"/>
        <v>101.32078060433885</v>
      </c>
      <c r="K44" s="4">
        <f t="shared" si="13"/>
        <v>108.24992731429299</v>
      </c>
      <c r="L44" s="4">
        <f t="shared" si="13"/>
        <v>100.44666016666974</v>
      </c>
      <c r="M44" s="4">
        <f t="shared" si="13"/>
        <v>127.36759594006057</v>
      </c>
      <c r="N44" s="14" t="s">
        <v>15</v>
      </c>
    </row>
    <row r="45" spans="1:14" ht="15.75">
      <c r="A45" s="1">
        <v>2013</v>
      </c>
      <c r="B45" s="4">
        <f t="shared" si="4"/>
        <v>75.71500467323315</v>
      </c>
      <c r="C45" s="4">
        <f aca="true" t="shared" si="14" ref="C45:M45">C18/B18*100</f>
        <v>97.5581130355515</v>
      </c>
      <c r="D45" s="4">
        <f t="shared" si="14"/>
        <v>106.2503163312582</v>
      </c>
      <c r="E45" s="4">
        <f t="shared" si="14"/>
        <v>102.95707297411187</v>
      </c>
      <c r="F45" s="4">
        <f t="shared" si="14"/>
        <v>108.04270842601656</v>
      </c>
      <c r="G45" s="4">
        <f t="shared" si="14"/>
        <v>98.79666505255737</v>
      </c>
      <c r="H45" s="4">
        <f t="shared" si="14"/>
        <v>93.89937316617764</v>
      </c>
      <c r="I45" s="4">
        <f t="shared" si="14"/>
        <v>99.71912805417172</v>
      </c>
      <c r="J45" s="4">
        <f t="shared" si="14"/>
        <v>102.5022077256153</v>
      </c>
      <c r="K45" s="4">
        <f t="shared" si="14"/>
        <v>102.69541685339001</v>
      </c>
      <c r="L45" s="4">
        <f t="shared" si="14"/>
        <v>104.35968039835193</v>
      </c>
      <c r="M45" s="4">
        <f t="shared" si="14"/>
        <v>122.00605498758532</v>
      </c>
      <c r="N45" s="14" t="s">
        <v>15</v>
      </c>
    </row>
    <row r="46" spans="1:14" ht="15.75">
      <c r="A46" s="1">
        <v>2014</v>
      </c>
      <c r="B46" s="4">
        <f t="shared" si="4"/>
        <v>78.68760560686087</v>
      </c>
      <c r="C46" s="4">
        <f aca="true" t="shared" si="15" ref="C46:M46">C19/B19*100</f>
        <v>96.7141270253936</v>
      </c>
      <c r="D46" s="4">
        <f t="shared" si="15"/>
        <v>107.5784181954651</v>
      </c>
      <c r="E46" s="4">
        <f t="shared" si="15"/>
        <v>102.55814481767173</v>
      </c>
      <c r="F46" s="4">
        <f t="shared" si="15"/>
        <v>101.08120593856395</v>
      </c>
      <c r="G46" s="4">
        <f t="shared" si="15"/>
        <v>99.58084600864603</v>
      </c>
      <c r="H46" s="4">
        <f t="shared" si="15"/>
        <v>96.01809414235149</v>
      </c>
      <c r="I46" s="4">
        <f t="shared" si="15"/>
        <v>97.4247578139579</v>
      </c>
      <c r="J46" s="4">
        <f t="shared" si="15"/>
        <v>99.98857453936913</v>
      </c>
      <c r="K46" s="4">
        <f t="shared" si="15"/>
        <v>104.29511976259214</v>
      </c>
      <c r="L46" s="4">
        <f t="shared" si="15"/>
        <v>104.33832699056155</v>
      </c>
      <c r="M46" s="4">
        <f t="shared" si="15"/>
        <v>120.39006763643101</v>
      </c>
      <c r="N46" s="14" t="s">
        <v>15</v>
      </c>
    </row>
    <row r="47" spans="1:14" ht="15.75">
      <c r="A47" s="1">
        <v>2015</v>
      </c>
      <c r="B47" s="4">
        <v>78.5</v>
      </c>
      <c r="C47" s="4">
        <f aca="true" t="shared" si="16" ref="C47:M47">C20/B20*100</f>
        <v>97.6170312944477</v>
      </c>
      <c r="D47" s="4">
        <f t="shared" si="16"/>
        <v>104.65819681191361</v>
      </c>
      <c r="E47" s="4">
        <f t="shared" si="16"/>
        <v>108.37333896612644</v>
      </c>
      <c r="F47" s="4">
        <f t="shared" si="16"/>
        <v>97.96172099025748</v>
      </c>
      <c r="G47" s="4">
        <f t="shared" si="16"/>
        <v>101.39848123551101</v>
      </c>
      <c r="H47" s="4">
        <f t="shared" si="16"/>
        <v>95.47532971018802</v>
      </c>
      <c r="I47" s="4">
        <f t="shared" si="16"/>
        <v>95.88306548295587</v>
      </c>
      <c r="J47" s="4">
        <f t="shared" si="16"/>
        <v>102.2645786513205</v>
      </c>
      <c r="K47" s="4">
        <f t="shared" si="16"/>
        <v>103.40564452870693</v>
      </c>
      <c r="L47" s="4">
        <f t="shared" si="16"/>
        <v>99.93059245177558</v>
      </c>
      <c r="M47" s="4">
        <f t="shared" si="16"/>
        <v>121.86504070537545</v>
      </c>
      <c r="N47" s="14" t="s">
        <v>15</v>
      </c>
    </row>
    <row r="48" spans="1:14" ht="15.75">
      <c r="A48" s="1">
        <v>2016</v>
      </c>
      <c r="B48" s="4">
        <v>82.4</v>
      </c>
      <c r="C48" s="4">
        <f aca="true" t="shared" si="17" ref="C48:M48">C21/B21*100</f>
        <v>97.19313060478949</v>
      </c>
      <c r="D48" s="4">
        <f t="shared" si="17"/>
        <v>104.80849442970153</v>
      </c>
      <c r="E48" s="4">
        <f t="shared" si="17"/>
        <v>99.51943581764992</v>
      </c>
      <c r="F48" s="4">
        <f t="shared" si="17"/>
        <v>113.0653524153292</v>
      </c>
      <c r="G48" s="4">
        <f t="shared" si="17"/>
        <v>97.6705202157845</v>
      </c>
      <c r="H48" s="4">
        <f t="shared" si="17"/>
        <v>91.91103726093588</v>
      </c>
      <c r="I48" s="4">
        <f t="shared" si="17"/>
        <v>98.71308443450646</v>
      </c>
      <c r="J48" s="4">
        <f t="shared" si="17"/>
        <v>101.90041568769203</v>
      </c>
      <c r="K48" s="4">
        <f t="shared" si="17"/>
        <v>102.15377975636216</v>
      </c>
      <c r="L48" s="4">
        <f t="shared" si="17"/>
        <v>103.30116472545758</v>
      </c>
      <c r="M48" s="4">
        <f t="shared" si="17"/>
        <v>120.2869604434945</v>
      </c>
      <c r="N48" s="14" t="s">
        <v>15</v>
      </c>
    </row>
    <row r="49" spans="1:14" ht="15.75">
      <c r="A49" s="1">
        <v>2017</v>
      </c>
      <c r="B49" s="4">
        <v>79.7</v>
      </c>
      <c r="C49" s="4">
        <f aca="true" t="shared" si="18" ref="C49:M49">C22/B22*100</f>
        <v>98.775984762617</v>
      </c>
      <c r="D49" s="4">
        <f t="shared" si="18"/>
        <v>108.89520474615972</v>
      </c>
      <c r="E49" s="4">
        <f t="shared" si="18"/>
        <v>97.2944272588762</v>
      </c>
      <c r="F49" s="4">
        <f t="shared" si="18"/>
        <v>113.12942962977436</v>
      </c>
      <c r="G49" s="4">
        <f t="shared" si="18"/>
        <v>96.89692949989637</v>
      </c>
      <c r="H49" s="4">
        <f t="shared" si="18"/>
        <v>91.90297937356762</v>
      </c>
      <c r="I49" s="4">
        <f t="shared" si="18"/>
        <v>98.22417657930247</v>
      </c>
      <c r="J49" s="4">
        <f t="shared" si="18"/>
        <v>102.64235783962492</v>
      </c>
      <c r="K49" s="4">
        <f t="shared" si="18"/>
        <v>103.74474412310923</v>
      </c>
      <c r="L49" s="4">
        <f t="shared" si="18"/>
        <v>100.4446081806005</v>
      </c>
      <c r="M49" s="4">
        <f t="shared" si="18"/>
        <v>121.12905990795564</v>
      </c>
      <c r="N49" s="14" t="s">
        <v>15</v>
      </c>
    </row>
    <row r="50" spans="1:14" ht="15.75">
      <c r="A50" s="1">
        <v>2018</v>
      </c>
      <c r="B50" s="4">
        <v>82.7</v>
      </c>
      <c r="C50" s="4">
        <f aca="true" t="shared" si="19" ref="C50:C55">C23/B23*100</f>
        <v>101.48289233817005</v>
      </c>
      <c r="D50" s="4">
        <f aca="true" t="shared" si="20" ref="D50:J50">D23/C23*100</f>
        <v>106.95827114024272</v>
      </c>
      <c r="E50" s="4">
        <f t="shared" si="20"/>
        <v>98.14188287260637</v>
      </c>
      <c r="F50" s="4">
        <f t="shared" si="20"/>
        <v>110.62654869007405</v>
      </c>
      <c r="G50" s="4">
        <f t="shared" si="20"/>
        <v>97.55468374520784</v>
      </c>
      <c r="H50" s="4">
        <f t="shared" si="20"/>
        <v>93.21447563154408</v>
      </c>
      <c r="I50" s="4">
        <f t="shared" si="20"/>
        <v>97.49883837604786</v>
      </c>
      <c r="J50" s="4">
        <f t="shared" si="20"/>
        <v>102.24421926332323</v>
      </c>
      <c r="K50" s="4">
        <f>K23/J23*100</f>
        <v>104.13641743933715</v>
      </c>
      <c r="L50" s="4">
        <f>L23/K23*100</f>
        <v>101.63724798363225</v>
      </c>
      <c r="M50" s="4">
        <f>M23/L23*100</f>
        <v>117.62129317254104</v>
      </c>
      <c r="N50" s="14" t="s">
        <v>15</v>
      </c>
    </row>
    <row r="51" spans="1:14" ht="15.75">
      <c r="A51" s="1">
        <v>2019</v>
      </c>
      <c r="B51" s="6">
        <v>82.8</v>
      </c>
      <c r="C51" s="4">
        <f t="shared" si="19"/>
        <v>99.27876679887282</v>
      </c>
      <c r="D51" s="4">
        <f aca="true" t="shared" si="21" ref="D51:K51">D24/C24*100</f>
        <v>108.63599015948667</v>
      </c>
      <c r="E51" s="4">
        <f t="shared" si="21"/>
        <v>98.55786718715345</v>
      </c>
      <c r="F51" s="4">
        <f t="shared" si="21"/>
        <v>111.46823057084603</v>
      </c>
      <c r="G51" s="4">
        <f t="shared" si="21"/>
        <v>97.60598241937502</v>
      </c>
      <c r="H51" s="4">
        <f t="shared" si="21"/>
        <v>91.27869937533612</v>
      </c>
      <c r="I51" s="4">
        <f t="shared" si="21"/>
        <v>98.23247888038867</v>
      </c>
      <c r="J51" s="4">
        <f t="shared" si="21"/>
        <v>101.58548175761715</v>
      </c>
      <c r="K51" s="4">
        <f t="shared" si="21"/>
        <v>104.13108097981466</v>
      </c>
      <c r="L51" s="4">
        <f aca="true" t="shared" si="22" ref="L51:M53">L24/K24*100</f>
        <v>100.07741609077092</v>
      </c>
      <c r="M51" s="4">
        <f t="shared" si="22"/>
        <v>121.69264091903528</v>
      </c>
      <c r="N51" s="14" t="s">
        <v>15</v>
      </c>
    </row>
    <row r="52" spans="1:14" ht="15.75">
      <c r="A52" s="1">
        <v>2020</v>
      </c>
      <c r="B52" s="6">
        <v>81.8</v>
      </c>
      <c r="C52" s="4">
        <f t="shared" si="19"/>
        <v>99.20897524132212</v>
      </c>
      <c r="D52" s="4">
        <f aca="true" t="shared" si="23" ref="D52:I52">D25/C25*100</f>
        <v>108.21300722623681</v>
      </c>
      <c r="E52" s="4">
        <f t="shared" si="23"/>
        <v>99.37763002169767</v>
      </c>
      <c r="F52" s="4">
        <f t="shared" si="23"/>
        <v>107.83589264337064</v>
      </c>
      <c r="G52" s="4">
        <f t="shared" si="23"/>
        <v>100.41529417629486</v>
      </c>
      <c r="H52" s="4">
        <f t="shared" si="23"/>
        <v>90.99735738671514</v>
      </c>
      <c r="I52" s="4">
        <f t="shared" si="23"/>
        <v>98.87216073021035</v>
      </c>
      <c r="J52" s="4">
        <f>J25/I25*100</f>
        <v>101.00424448217318</v>
      </c>
      <c r="K52" s="4">
        <f>K25/J25*100</f>
        <v>102.77560659926208</v>
      </c>
      <c r="L52" s="4">
        <f t="shared" si="22"/>
        <v>99.11314096928909</v>
      </c>
      <c r="M52" s="4">
        <f t="shared" si="22"/>
        <v>130.44941873416886</v>
      </c>
      <c r="N52" s="14" t="s">
        <v>15</v>
      </c>
    </row>
    <row r="53" spans="1:14" ht="15.75">
      <c r="A53" s="1">
        <v>2021</v>
      </c>
      <c r="B53" s="6">
        <v>77.5</v>
      </c>
      <c r="C53" s="4">
        <f t="shared" si="19"/>
        <v>98.592313624364</v>
      </c>
      <c r="D53" s="4">
        <f aca="true" t="shared" si="24" ref="D53:I53">D26/C26*100</f>
        <v>106.56843229194688</v>
      </c>
      <c r="E53" s="4">
        <f t="shared" si="24"/>
        <v>100.75086066457091</v>
      </c>
      <c r="F53" s="4">
        <f t="shared" si="24"/>
        <v>106.25872077336396</v>
      </c>
      <c r="G53" s="4">
        <f t="shared" si="24"/>
        <v>107.818431452922</v>
      </c>
      <c r="H53" s="4">
        <f t="shared" si="24"/>
        <v>86.95332555033323</v>
      </c>
      <c r="I53" s="4">
        <f t="shared" si="24"/>
        <v>98.86090373204928</v>
      </c>
      <c r="J53" s="4">
        <f>J26/I26*100</f>
        <v>103.54296270349286</v>
      </c>
      <c r="K53" s="4">
        <f>K26/J26*100</f>
        <v>104.54775683306936</v>
      </c>
      <c r="L53" s="4">
        <f t="shared" si="22"/>
        <v>101.7236672987684</v>
      </c>
      <c r="M53" s="4">
        <f t="shared" si="22"/>
        <v>122.99419245232055</v>
      </c>
      <c r="N53" s="14" t="s">
        <v>15</v>
      </c>
    </row>
    <row r="54" spans="1:14" ht="15.75">
      <c r="A54" s="1">
        <v>2022</v>
      </c>
      <c r="B54" s="6">
        <v>79.5</v>
      </c>
      <c r="C54" s="4">
        <f t="shared" si="19"/>
        <v>98.69714298174365</v>
      </c>
      <c r="D54" s="4">
        <f aca="true" t="shared" si="25" ref="D54:M54">D27/C27*100</f>
        <v>120.21323406221751</v>
      </c>
      <c r="E54" s="4">
        <f t="shared" si="25"/>
        <v>94.81919721142079</v>
      </c>
      <c r="F54" s="4">
        <f t="shared" si="25"/>
        <v>101.68803836406776</v>
      </c>
      <c r="G54" s="4">
        <f t="shared" si="25"/>
        <v>105.92434225156137</v>
      </c>
      <c r="H54" s="4">
        <f t="shared" si="25"/>
        <v>94.14593548967565</v>
      </c>
      <c r="I54" s="4">
        <f t="shared" si="25"/>
        <v>95.99318924997333</v>
      </c>
      <c r="J54" s="4">
        <f t="shared" si="25"/>
        <v>101.99991703654541</v>
      </c>
      <c r="K54" s="4">
        <f t="shared" si="25"/>
        <v>104.1512669017842</v>
      </c>
      <c r="L54" s="4">
        <f t="shared" si="25"/>
        <v>102.9863474565285</v>
      </c>
      <c r="M54" s="4">
        <f t="shared" si="25"/>
        <v>122.84782222950194</v>
      </c>
      <c r="N54" s="14" t="s">
        <v>15</v>
      </c>
    </row>
    <row r="55" spans="1:14" ht="15.75">
      <c r="A55" s="1">
        <v>2023</v>
      </c>
      <c r="B55" s="6">
        <v>78.7</v>
      </c>
      <c r="C55" s="4">
        <f t="shared" si="19"/>
        <v>101.22723915876024</v>
      </c>
      <c r="D55" s="4">
        <f aca="true" t="shared" si="26" ref="D55:J55">D28/C28*100</f>
        <v>112.0851920693928</v>
      </c>
      <c r="E55" s="4">
        <f t="shared" si="26"/>
        <v>94.11032279283937</v>
      </c>
      <c r="F55" s="4">
        <f t="shared" si="26"/>
        <v>109.51699184878774</v>
      </c>
      <c r="G55" s="4">
        <f t="shared" si="26"/>
        <v>102.48600857586476</v>
      </c>
      <c r="H55" s="4">
        <f t="shared" si="26"/>
        <v>93.19099109706876</v>
      </c>
      <c r="I55" s="4">
        <f t="shared" si="26"/>
        <v>97.69215650489254</v>
      </c>
      <c r="J55" s="4">
        <f t="shared" si="26"/>
        <v>101.6138048575095</v>
      </c>
      <c r="K55" s="4">
        <f>K28/J28*100</f>
        <v>104.70555125788252</v>
      </c>
      <c r="L55" s="4">
        <f>L28/K28*100</f>
        <v>102.47847709400924</v>
      </c>
      <c r="M55" s="4">
        <f>M28/L28*100</f>
        <v>123.25259251058355</v>
      </c>
      <c r="N55" s="14" t="s">
        <v>15</v>
      </c>
    </row>
    <row r="56" spans="1:14" ht="15.75">
      <c r="A56" s="1">
        <v>2024</v>
      </c>
      <c r="B56" s="6">
        <v>80.8</v>
      </c>
      <c r="C56" s="4">
        <f>C29/B29*100</f>
        <v>101.75434417541061</v>
      </c>
      <c r="D56" s="4">
        <f>D29/C29*100</f>
        <v>117.49249600740777</v>
      </c>
      <c r="E56" s="4">
        <f>E29/D29*100</f>
        <v>89.60337735823994</v>
      </c>
      <c r="F56" s="4"/>
      <c r="G56" s="4"/>
      <c r="H56" s="4"/>
      <c r="I56" s="4"/>
      <c r="J56" s="4"/>
      <c r="K56" s="4"/>
      <c r="L56" s="4"/>
      <c r="M56" s="4"/>
      <c r="N56" s="14"/>
    </row>
    <row r="57" spans="1:14" ht="15.75">
      <c r="A57" s="1"/>
      <c r="B57" s="6"/>
      <c r="C57" s="4"/>
      <c r="D57" s="4"/>
      <c r="E57" s="4"/>
      <c r="F57" s="4"/>
      <c r="G57" s="4"/>
      <c r="H57" s="4"/>
      <c r="J57" s="4"/>
      <c r="K57" s="4"/>
      <c r="L57" s="4"/>
      <c r="M57" s="4"/>
      <c r="N57" s="14"/>
    </row>
    <row r="58" spans="1:14" ht="15.75">
      <c r="A58" s="6" t="s">
        <v>14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5.75">
      <c r="A59" s="1">
        <v>2001</v>
      </c>
      <c r="B59" s="4">
        <f aca="true" t="shared" si="27" ref="B59:N59">B6/B5*100</f>
        <v>145.60163218827103</v>
      </c>
      <c r="C59" s="4">
        <f t="shared" si="27"/>
        <v>136.4309397283917</v>
      </c>
      <c r="D59" s="4">
        <f t="shared" si="27"/>
        <v>133.98505352454052</v>
      </c>
      <c r="E59" s="4">
        <f t="shared" si="27"/>
        <v>136.42416769420467</v>
      </c>
      <c r="F59" s="4">
        <f t="shared" si="27"/>
        <v>135.99810224172694</v>
      </c>
      <c r="G59" s="4">
        <f t="shared" si="27"/>
        <v>132.99047206582938</v>
      </c>
      <c r="H59" s="4">
        <f t="shared" si="27"/>
        <v>137.26833941269666</v>
      </c>
      <c r="I59" s="4">
        <f t="shared" si="27"/>
        <v>137.86271910443367</v>
      </c>
      <c r="J59" s="4">
        <f t="shared" si="27"/>
        <v>134.36739659367396</v>
      </c>
      <c r="K59" s="4">
        <f t="shared" si="27"/>
        <v>133.74761326158654</v>
      </c>
      <c r="L59" s="4">
        <f t="shared" si="27"/>
        <v>133.75924222290368</v>
      </c>
      <c r="M59" s="4">
        <f t="shared" si="27"/>
        <v>145.2199835526316</v>
      </c>
      <c r="N59" s="4">
        <f t="shared" si="27"/>
        <v>135.17625231910947</v>
      </c>
    </row>
    <row r="60" spans="1:14" ht="15.75">
      <c r="A60" s="1">
        <v>2002</v>
      </c>
      <c r="B60" s="4">
        <f aca="true" t="shared" si="28" ref="B60:N60">B7/B6*100</f>
        <v>140.44709486101604</v>
      </c>
      <c r="C60" s="4">
        <f t="shared" si="28"/>
        <v>138.38804181370264</v>
      </c>
      <c r="D60" s="4">
        <f t="shared" si="28"/>
        <v>136.60154365653642</v>
      </c>
      <c r="E60" s="4">
        <f t="shared" si="28"/>
        <v>136.13220053024827</v>
      </c>
      <c r="F60" s="4">
        <f t="shared" si="28"/>
        <v>135.2607709750567</v>
      </c>
      <c r="G60" s="4">
        <f t="shared" si="28"/>
        <v>134.77163559391028</v>
      </c>
      <c r="H60" s="4">
        <f t="shared" si="28"/>
        <v>139.3037363109298</v>
      </c>
      <c r="I60" s="4">
        <f t="shared" si="28"/>
        <v>136.40151717506276</v>
      </c>
      <c r="J60" s="4">
        <f t="shared" si="28"/>
        <v>136.85724176497217</v>
      </c>
      <c r="K60" s="4">
        <f t="shared" si="28"/>
        <v>134.34563671286924</v>
      </c>
      <c r="L60" s="4">
        <f t="shared" si="28"/>
        <v>132.31270856153043</v>
      </c>
      <c r="M60" s="4">
        <f t="shared" si="28"/>
        <v>121.18284136759397</v>
      </c>
      <c r="N60" s="4">
        <f t="shared" si="28"/>
        <v>137.9357672248147</v>
      </c>
    </row>
    <row r="61" spans="1:14" ht="15.75">
      <c r="A61" s="1">
        <v>2003</v>
      </c>
      <c r="B61" s="4">
        <f aca="true" t="shared" si="29" ref="B61:N61">B8/B7*100</f>
        <v>121.80561033898698</v>
      </c>
      <c r="C61" s="4">
        <f t="shared" si="29"/>
        <v>124.34025355433135</v>
      </c>
      <c r="D61" s="4">
        <f t="shared" si="29"/>
        <v>125.73717665754391</v>
      </c>
      <c r="E61" s="4">
        <f t="shared" si="29"/>
        <v>124.57452694478255</v>
      </c>
      <c r="F61" s="4">
        <f t="shared" si="29"/>
        <v>123.47024308466052</v>
      </c>
      <c r="G61" s="4">
        <f t="shared" si="29"/>
        <v>122.55044098103178</v>
      </c>
      <c r="H61" s="4">
        <f t="shared" si="29"/>
        <v>119.20653577140214</v>
      </c>
      <c r="I61" s="4">
        <f t="shared" si="29"/>
        <v>118.91277954020285</v>
      </c>
      <c r="J61" s="4">
        <f t="shared" si="29"/>
        <v>119.9945518932171</v>
      </c>
      <c r="K61" s="4">
        <f t="shared" si="29"/>
        <v>124.79616677615053</v>
      </c>
      <c r="L61" s="4">
        <f t="shared" si="29"/>
        <v>128.08902237110624</v>
      </c>
      <c r="M61" s="4">
        <f t="shared" si="29"/>
        <v>125.15844504804463</v>
      </c>
      <c r="N61" s="4">
        <f t="shared" si="29"/>
        <v>122.1492537313433</v>
      </c>
    </row>
    <row r="62" spans="1:14" ht="15.75">
      <c r="A62" s="1">
        <v>2004</v>
      </c>
      <c r="B62" s="4">
        <f aca="true" t="shared" si="30" ref="B62:N62">B9/B8*100</f>
        <v>124.81856106063205</v>
      </c>
      <c r="C62" s="4">
        <f t="shared" si="30"/>
        <v>126.36059357285197</v>
      </c>
      <c r="D62" s="4">
        <f t="shared" si="30"/>
        <v>122.68953290386</v>
      </c>
      <c r="E62" s="4">
        <f t="shared" si="30"/>
        <v>125.71017427916647</v>
      </c>
      <c r="F62" s="4">
        <f t="shared" si="30"/>
        <v>121.88277890925549</v>
      </c>
      <c r="G62" s="4">
        <f t="shared" si="30"/>
        <v>123.33678381886592</v>
      </c>
      <c r="H62" s="4">
        <f t="shared" si="30"/>
        <v>125.3592383661726</v>
      </c>
      <c r="I62" s="4">
        <f t="shared" si="30"/>
        <v>121.41657334826428</v>
      </c>
      <c r="J62" s="4">
        <f t="shared" si="30"/>
        <v>121.89719474622993</v>
      </c>
      <c r="K62" s="4">
        <f t="shared" si="30"/>
        <v>114.79749814218478</v>
      </c>
      <c r="L62" s="4">
        <f t="shared" si="30"/>
        <v>113.46119160704625</v>
      </c>
      <c r="M62" s="4">
        <f t="shared" si="30"/>
        <v>107.83492404265746</v>
      </c>
      <c r="N62" s="4">
        <f t="shared" si="30"/>
        <v>119.40371456500489</v>
      </c>
    </row>
    <row r="63" spans="1:14" ht="15.75">
      <c r="A63" s="1">
        <v>2005</v>
      </c>
      <c r="B63" s="4">
        <f aca="true" t="shared" si="31" ref="B63:N63">B10/B9*100</f>
        <v>124.40100112932271</v>
      </c>
      <c r="C63" s="4">
        <f t="shared" si="31"/>
        <v>120.85221705046547</v>
      </c>
      <c r="D63" s="4">
        <f t="shared" si="31"/>
        <v>123.83432291294083</v>
      </c>
      <c r="E63" s="4">
        <f t="shared" si="31"/>
        <v>119.71990220601742</v>
      </c>
      <c r="F63" s="4">
        <f t="shared" si="31"/>
        <v>123.16975634836756</v>
      </c>
      <c r="G63" s="4">
        <f t="shared" si="31"/>
        <v>120.850207822658</v>
      </c>
      <c r="H63" s="4">
        <f t="shared" si="31"/>
        <v>117.59115993604621</v>
      </c>
      <c r="I63" s="4">
        <f t="shared" si="31"/>
        <v>124.99830460198838</v>
      </c>
      <c r="J63" s="4">
        <f t="shared" si="31"/>
        <v>126.87897411339026</v>
      </c>
      <c r="K63" s="4">
        <f t="shared" si="31"/>
        <v>124.6446392447741</v>
      </c>
      <c r="L63" s="4">
        <f t="shared" si="31"/>
        <v>123.88988978380671</v>
      </c>
      <c r="M63" s="4">
        <f t="shared" si="31"/>
        <v>129.9228530312375</v>
      </c>
      <c r="N63" s="4">
        <f t="shared" si="31"/>
        <v>124.5053895483695</v>
      </c>
    </row>
    <row r="64" spans="1:14" ht="15.75">
      <c r="A64" s="1">
        <v>2006</v>
      </c>
      <c r="B64" s="4">
        <f aca="true" t="shared" si="32" ref="B64:N64">B11/B10*100</f>
        <v>117.77709623995585</v>
      </c>
      <c r="C64" s="4">
        <f t="shared" si="32"/>
        <v>120.28480571638521</v>
      </c>
      <c r="D64" s="4">
        <f t="shared" si="32"/>
        <v>115.97037687455231</v>
      </c>
      <c r="E64" s="4">
        <f t="shared" si="32"/>
        <v>122.69491825532668</v>
      </c>
      <c r="F64" s="4">
        <f t="shared" si="32"/>
        <v>122.80933662643059</v>
      </c>
      <c r="G64" s="4">
        <f t="shared" si="32"/>
        <v>123.62343603593673</v>
      </c>
      <c r="H64" s="4">
        <f t="shared" si="32"/>
        <v>121.2480400004386</v>
      </c>
      <c r="I64" s="4">
        <f t="shared" si="32"/>
        <v>121.30642361111113</v>
      </c>
      <c r="J64" s="4">
        <f t="shared" si="32"/>
        <v>120.06185783183057</v>
      </c>
      <c r="K64" s="4">
        <f t="shared" si="32"/>
        <v>122.6770103003549</v>
      </c>
      <c r="L64" s="4">
        <f t="shared" si="32"/>
        <v>125.23149633241376</v>
      </c>
      <c r="M64" s="4">
        <f t="shared" si="32"/>
        <v>123.04040774176354</v>
      </c>
      <c r="N64" s="4">
        <f t="shared" si="32"/>
        <v>121.67671232876714</v>
      </c>
    </row>
    <row r="65" spans="1:14" ht="15.75">
      <c r="A65" s="1">
        <v>2007</v>
      </c>
      <c r="B65" s="4">
        <f aca="true" t="shared" si="33" ref="B65:N65">B12/B11*100</f>
        <v>123.38603837260169</v>
      </c>
      <c r="C65" s="4">
        <f t="shared" si="33"/>
        <v>129.3347517431695</v>
      </c>
      <c r="D65" s="4">
        <f t="shared" si="33"/>
        <v>124.65405421560716</v>
      </c>
      <c r="E65" s="4">
        <f t="shared" si="33"/>
        <v>123.20932067230447</v>
      </c>
      <c r="F65" s="4">
        <f t="shared" si="33"/>
        <v>122.2977566281441</v>
      </c>
      <c r="G65" s="4">
        <f t="shared" si="33"/>
        <v>120.5733648401623</v>
      </c>
      <c r="H65" s="4">
        <f t="shared" si="33"/>
        <v>125.84352984797921</v>
      </c>
      <c r="I65" s="4">
        <f t="shared" si="33"/>
        <v>119.9166338688325</v>
      </c>
      <c r="J65" s="4">
        <f t="shared" si="33"/>
        <v>119.24900668034755</v>
      </c>
      <c r="K65" s="4">
        <f t="shared" si="33"/>
        <v>124.17293597805667</v>
      </c>
      <c r="L65" s="4">
        <f t="shared" si="33"/>
        <v>129.62286221706128</v>
      </c>
      <c r="M65" s="4">
        <f t="shared" si="33"/>
        <v>127.78356865346345</v>
      </c>
      <c r="N65" s="4">
        <f t="shared" si="33"/>
        <v>124.02053499054308</v>
      </c>
    </row>
    <row r="66" spans="1:14" ht="15.75">
      <c r="A66" s="1">
        <v>2008</v>
      </c>
      <c r="B66" s="4">
        <f aca="true" t="shared" si="34" ref="B66:N66">B13/B12*100</f>
        <v>125.16841412146078</v>
      </c>
      <c r="C66" s="4">
        <f t="shared" si="34"/>
        <v>125.69038951731777</v>
      </c>
      <c r="D66" s="4">
        <f t="shared" si="34"/>
        <v>129.3077267350788</v>
      </c>
      <c r="E66" s="4">
        <f t="shared" si="34"/>
        <v>125.15441377425527</v>
      </c>
      <c r="F66" s="4">
        <f t="shared" si="34"/>
        <v>128.83932431597802</v>
      </c>
      <c r="G66" s="4">
        <f t="shared" si="34"/>
        <v>127.2695001368171</v>
      </c>
      <c r="H66" s="4">
        <f t="shared" si="34"/>
        <v>128.0947726978743</v>
      </c>
      <c r="I66" s="4">
        <f t="shared" si="34"/>
        <v>129.88318837552774</v>
      </c>
      <c r="J66" s="4">
        <f t="shared" si="34"/>
        <v>127.64027006839585</v>
      </c>
      <c r="K66" s="4">
        <f t="shared" si="34"/>
        <v>125.35673445035546</v>
      </c>
      <c r="L66" s="4">
        <f t="shared" si="34"/>
        <v>116.12246645544191</v>
      </c>
      <c r="M66" s="4">
        <f t="shared" si="34"/>
        <v>112.5795857831453</v>
      </c>
      <c r="N66" s="4">
        <f t="shared" si="34"/>
        <v>123.97966594045025</v>
      </c>
    </row>
    <row r="67" spans="1:14" ht="15.75">
      <c r="A67" s="1">
        <v>2009</v>
      </c>
      <c r="B67" s="4">
        <f aca="true" t="shared" si="35" ref="B67:N67">B14/B13*100</f>
        <v>117.6965307003345</v>
      </c>
      <c r="C67" s="4">
        <f t="shared" si="35"/>
        <v>109.16424234963296</v>
      </c>
      <c r="D67" s="4">
        <f t="shared" si="35"/>
        <v>110.03739299731141</v>
      </c>
      <c r="E67" s="4">
        <f t="shared" si="35"/>
        <v>108.42967575290588</v>
      </c>
      <c r="F67" s="4">
        <f t="shared" si="35"/>
        <v>108.2195310486988</v>
      </c>
      <c r="G67" s="4">
        <f t="shared" si="35"/>
        <v>112.61955953280261</v>
      </c>
      <c r="H67" s="4">
        <f t="shared" si="35"/>
        <v>103.91138239204707</v>
      </c>
      <c r="I67" s="4">
        <f t="shared" si="35"/>
        <v>104.04596724173578</v>
      </c>
      <c r="J67" s="4">
        <f t="shared" si="35"/>
        <v>106.58336345329684</v>
      </c>
      <c r="K67" s="4">
        <f t="shared" si="35"/>
        <v>104.92036421120625</v>
      </c>
      <c r="L67" s="4">
        <f t="shared" si="35"/>
        <v>108.67836336924026</v>
      </c>
      <c r="M67" s="4">
        <f t="shared" si="35"/>
        <v>109.65375766329943</v>
      </c>
      <c r="N67" s="4">
        <f t="shared" si="35"/>
        <v>106.56630740393626</v>
      </c>
    </row>
    <row r="68" spans="1:14" ht="15.75">
      <c r="A68" s="1">
        <v>2010</v>
      </c>
      <c r="B68" s="4">
        <f aca="true" t="shared" si="36" ref="B68:M68">B15/B14*100</f>
        <v>105.93200428626277</v>
      </c>
      <c r="C68" s="4">
        <f t="shared" si="36"/>
        <v>108.0120843052415</v>
      </c>
      <c r="D68" s="4">
        <f t="shared" si="36"/>
        <v>109.0178897407813</v>
      </c>
      <c r="E68" s="4">
        <f t="shared" si="36"/>
        <v>109.73761436216122</v>
      </c>
      <c r="F68" s="4">
        <f t="shared" si="36"/>
        <v>106.28626799557033</v>
      </c>
      <c r="G68" s="4">
        <f t="shared" si="36"/>
        <v>109.59511266362927</v>
      </c>
      <c r="H68" s="4">
        <f t="shared" si="36"/>
        <v>106.9025650439205</v>
      </c>
      <c r="I68" s="4">
        <f t="shared" si="36"/>
        <v>109.91946745856079</v>
      </c>
      <c r="J68" s="4">
        <f t="shared" si="36"/>
        <v>106.73492017354047</v>
      </c>
      <c r="K68" s="4">
        <f t="shared" si="36"/>
        <v>107.55663561495882</v>
      </c>
      <c r="L68" s="4">
        <f t="shared" si="36"/>
        <v>109.52042925444184</v>
      </c>
      <c r="M68" s="4">
        <f t="shared" si="36"/>
        <v>112.34976851156584</v>
      </c>
      <c r="N68" s="4">
        <v>112.5</v>
      </c>
    </row>
    <row r="69" spans="1:14" ht="15.75">
      <c r="A69" s="1">
        <v>2011</v>
      </c>
      <c r="B69" s="4">
        <f aca="true" t="shared" si="37" ref="B69:M69">B16/B15*100</f>
        <v>109.91004149018462</v>
      </c>
      <c r="C69" s="4">
        <f t="shared" si="37"/>
        <v>111.40827114769591</v>
      </c>
      <c r="D69" s="4">
        <f t="shared" si="37"/>
        <v>110.09274048122006</v>
      </c>
      <c r="E69" s="4">
        <f t="shared" si="37"/>
        <v>112.17746037239202</v>
      </c>
      <c r="F69" s="4">
        <f t="shared" si="37"/>
        <v>116.34045834136482</v>
      </c>
      <c r="G69" s="4">
        <f t="shared" si="37"/>
        <v>110.84118397574423</v>
      </c>
      <c r="H69" s="4">
        <f t="shared" si="37"/>
        <v>114.37380685433776</v>
      </c>
      <c r="I69" s="4">
        <f t="shared" si="37"/>
        <v>109.92065883298181</v>
      </c>
      <c r="J69" s="4">
        <f t="shared" si="37"/>
        <v>113.02334963941702</v>
      </c>
      <c r="K69" s="4">
        <f t="shared" si="37"/>
        <v>113.28777715295631</v>
      </c>
      <c r="L69" s="4">
        <f t="shared" si="37"/>
        <v>112.58173361038565</v>
      </c>
      <c r="M69" s="4">
        <f t="shared" si="37"/>
        <v>118.35746393776327</v>
      </c>
      <c r="N69" s="9">
        <v>110.6</v>
      </c>
    </row>
    <row r="70" spans="1:14" ht="15.75">
      <c r="A70" s="1">
        <v>2012</v>
      </c>
      <c r="B70" s="4">
        <f aca="true" t="shared" si="38" ref="B70:M70">B17/B16*100</f>
        <v>112.63294665400156</v>
      </c>
      <c r="C70" s="4">
        <f t="shared" si="38"/>
        <v>115.67501713992591</v>
      </c>
      <c r="D70" s="4">
        <f t="shared" si="38"/>
        <v>113.53666013038249</v>
      </c>
      <c r="E70" s="4">
        <f t="shared" si="38"/>
        <v>114.01861295615063</v>
      </c>
      <c r="F70" s="4">
        <f t="shared" si="38"/>
        <v>114.90334454300796</v>
      </c>
      <c r="G70" s="4">
        <f t="shared" si="38"/>
        <v>114.66380665165867</v>
      </c>
      <c r="H70" s="4">
        <f t="shared" si="38"/>
        <v>112.47378205213121</v>
      </c>
      <c r="I70" s="4">
        <f t="shared" si="38"/>
        <v>113.20809882318545</v>
      </c>
      <c r="J70" s="4">
        <f t="shared" si="38"/>
        <v>112.03271549300801</v>
      </c>
      <c r="K70" s="4">
        <f t="shared" si="38"/>
        <v>120.45888677631376</v>
      </c>
      <c r="L70" s="4">
        <f t="shared" si="38"/>
        <v>115.57012716528101</v>
      </c>
      <c r="M70" s="4">
        <f t="shared" si="38"/>
        <v>112.20337779842922</v>
      </c>
      <c r="N70" s="4">
        <f>N17/N16*100</f>
        <v>114.27562180707092</v>
      </c>
    </row>
    <row r="71" spans="1:14" ht="15.75">
      <c r="A71" s="1">
        <v>2013</v>
      </c>
      <c r="B71" s="4">
        <f aca="true" t="shared" si="39" ref="B71:M71">B18/B17*100</f>
        <v>115.04428645712714</v>
      </c>
      <c r="C71" s="4">
        <f t="shared" si="39"/>
        <v>109.52060139090835</v>
      </c>
      <c r="D71" s="4">
        <f t="shared" si="39"/>
        <v>112.48990123823184</v>
      </c>
      <c r="E71" s="4">
        <f t="shared" si="39"/>
        <v>115.18767833131088</v>
      </c>
      <c r="F71" s="4">
        <f t="shared" si="39"/>
        <v>118.30546256639687</v>
      </c>
      <c r="G71" s="4">
        <f t="shared" si="39"/>
        <v>111.10082125407015</v>
      </c>
      <c r="H71" s="4">
        <f t="shared" si="39"/>
        <v>110.56352957803985</v>
      </c>
      <c r="I71" s="4">
        <f t="shared" si="39"/>
        <v>113.32644628099173</v>
      </c>
      <c r="J71" s="4">
        <f t="shared" si="39"/>
        <v>114.64786264193627</v>
      </c>
      <c r="K71" s="4">
        <f t="shared" si="39"/>
        <v>108.76506190327268</v>
      </c>
      <c r="L71" s="4">
        <f t="shared" si="39"/>
        <v>113.00213546073572</v>
      </c>
      <c r="M71" s="4">
        <f t="shared" si="39"/>
        <v>108.24530879286793</v>
      </c>
      <c r="N71" s="4">
        <v>112.2</v>
      </c>
    </row>
    <row r="72" spans="1:14" ht="15.75">
      <c r="A72" s="1">
        <v>2014</v>
      </c>
      <c r="B72" s="4">
        <f aca="true" t="shared" si="40" ref="B72:M72">B19/B18*100</f>
        <v>112.49506229109694</v>
      </c>
      <c r="C72" s="4">
        <f t="shared" si="40"/>
        <v>111.52185508329732</v>
      </c>
      <c r="D72" s="4">
        <f t="shared" si="40"/>
        <v>112.91584983785566</v>
      </c>
      <c r="E72" s="4">
        <f t="shared" si="40"/>
        <v>112.47833437138534</v>
      </c>
      <c r="F72" s="4">
        <f t="shared" si="40"/>
        <v>105.23103174524744</v>
      </c>
      <c r="G72" s="4">
        <f t="shared" si="40"/>
        <v>106.06628434249134</v>
      </c>
      <c r="H72" s="4">
        <f t="shared" si="40"/>
        <v>108.45953633048437</v>
      </c>
      <c r="I72" s="4">
        <f t="shared" si="40"/>
        <v>105.9640639243391</v>
      </c>
      <c r="J72" s="4">
        <f t="shared" si="40"/>
        <v>103.36553659951574</v>
      </c>
      <c r="K72" s="4">
        <f t="shared" si="40"/>
        <v>104.9756780710241</v>
      </c>
      <c r="L72" s="4">
        <f t="shared" si="40"/>
        <v>104.9541986217448</v>
      </c>
      <c r="M72" s="4">
        <f t="shared" si="40"/>
        <v>103.56406550547828</v>
      </c>
      <c r="N72" s="4">
        <v>108.1</v>
      </c>
    </row>
    <row r="73" spans="1:14" ht="15.75">
      <c r="A73" s="1">
        <v>2015</v>
      </c>
      <c r="B73" s="4">
        <f aca="true" t="shared" si="41" ref="B73:M73">B20/B19*100</f>
        <v>103.2615631868781</v>
      </c>
      <c r="C73" s="4">
        <f t="shared" si="41"/>
        <v>104.2255930457854</v>
      </c>
      <c r="D73" s="4">
        <f t="shared" si="41"/>
        <v>101.39638426366122</v>
      </c>
      <c r="E73" s="4">
        <f t="shared" si="41"/>
        <v>107.1457049196927</v>
      </c>
      <c r="F73" s="4">
        <f t="shared" si="41"/>
        <v>103.83906239728535</v>
      </c>
      <c r="G73" s="4">
        <f t="shared" si="41"/>
        <v>105.73442225114266</v>
      </c>
      <c r="H73" s="4">
        <f t="shared" si="41"/>
        <v>105.13673403241806</v>
      </c>
      <c r="I73" s="4">
        <f t="shared" si="41"/>
        <v>103.47300398882993</v>
      </c>
      <c r="J73" s="4">
        <f t="shared" si="41"/>
        <v>105.82832292041257</v>
      </c>
      <c r="K73" s="4">
        <f t="shared" si="41"/>
        <v>104.92577184711611</v>
      </c>
      <c r="L73" s="4">
        <f t="shared" si="41"/>
        <v>100.49322091479044</v>
      </c>
      <c r="M73" s="4">
        <f t="shared" si="41"/>
        <v>101.72442542668114</v>
      </c>
      <c r="N73" s="4">
        <v>104.1</v>
      </c>
    </row>
    <row r="74" spans="1:14" ht="15.75">
      <c r="A74" s="1">
        <v>2016</v>
      </c>
      <c r="B74" s="4">
        <f aca="true" t="shared" si="42" ref="B74:M74">B21/B20*100</f>
        <v>106.86771057785683</v>
      </c>
      <c r="C74" s="4">
        <f t="shared" si="42"/>
        <v>106.40363893364237</v>
      </c>
      <c r="D74" s="4">
        <f t="shared" si="42"/>
        <v>106.55644314719513</v>
      </c>
      <c r="E74" s="4">
        <f t="shared" si="42"/>
        <v>97.85097705681015</v>
      </c>
      <c r="F74" s="4">
        <f t="shared" si="42"/>
        <v>112.9375341028648</v>
      </c>
      <c r="G74" s="4">
        <f t="shared" si="42"/>
        <v>108.7853345859744</v>
      </c>
      <c r="H74" s="4">
        <f t="shared" si="42"/>
        <v>104.72415199743412</v>
      </c>
      <c r="I74" s="4">
        <f t="shared" si="42"/>
        <v>107.81511840891673</v>
      </c>
      <c r="J74" s="4">
        <f t="shared" si="42"/>
        <v>107.43119003839448</v>
      </c>
      <c r="K74" s="4">
        <f t="shared" si="42"/>
        <v>106.13059060909731</v>
      </c>
      <c r="L74" s="4">
        <f t="shared" si="42"/>
        <v>109.7102834470953</v>
      </c>
      <c r="M74" s="4">
        <f t="shared" si="42"/>
        <v>108.28960010894426</v>
      </c>
      <c r="N74" s="4">
        <v>108.5</v>
      </c>
    </row>
    <row r="75" spans="1:14" ht="15.75">
      <c r="A75" s="1">
        <v>2017</v>
      </c>
      <c r="B75" s="4">
        <f aca="true" t="shared" si="43" ref="B75:M75">B22/B21*100</f>
        <v>104.73471810452178</v>
      </c>
      <c r="C75" s="4">
        <f t="shared" si="43"/>
        <v>106.4403919827996</v>
      </c>
      <c r="D75" s="4">
        <f t="shared" si="43"/>
        <v>110.59073352115385</v>
      </c>
      <c r="E75" s="4">
        <f t="shared" si="43"/>
        <v>108.11819811554227</v>
      </c>
      <c r="F75" s="4">
        <f t="shared" si="43"/>
        <v>108.17947164291452</v>
      </c>
      <c r="G75" s="4">
        <f t="shared" si="43"/>
        <v>107.32264570682088</v>
      </c>
      <c r="H75" s="4">
        <f t="shared" si="43"/>
        <v>107.31323667590422</v>
      </c>
      <c r="I75" s="4">
        <f t="shared" si="43"/>
        <v>106.78173383938791</v>
      </c>
      <c r="J75" s="4">
        <f t="shared" si="43"/>
        <v>107.55921711909046</v>
      </c>
      <c r="K75" s="4">
        <f t="shared" si="43"/>
        <v>109.23436689974288</v>
      </c>
      <c r="L75" s="4">
        <f t="shared" si="43"/>
        <v>106.2137412705927</v>
      </c>
      <c r="M75" s="4">
        <f t="shared" si="43"/>
        <v>106.95731758437277</v>
      </c>
      <c r="N75" s="4">
        <v>105.9</v>
      </c>
    </row>
    <row r="76" spans="1:14" ht="15.75">
      <c r="A76" s="1">
        <v>2018</v>
      </c>
      <c r="B76" s="4">
        <f aca="true" t="shared" si="44" ref="B76:N76">B23/B22*100</f>
        <v>110.89052220755092</v>
      </c>
      <c r="C76" s="4">
        <f t="shared" si="44"/>
        <v>113.92942275956301</v>
      </c>
      <c r="D76" s="4">
        <f t="shared" si="44"/>
        <v>111.90294484292632</v>
      </c>
      <c r="E76" s="4">
        <f t="shared" si="44"/>
        <v>112.87764382077987</v>
      </c>
      <c r="F76" s="4">
        <f t="shared" si="44"/>
        <v>110.38033340242205</v>
      </c>
      <c r="G76" s="4">
        <f t="shared" si="44"/>
        <v>111.12961548255666</v>
      </c>
      <c r="H76" s="4">
        <f t="shared" si="44"/>
        <v>112.71548436133702</v>
      </c>
      <c r="I76" s="4">
        <f t="shared" si="44"/>
        <v>111.88313483444009</v>
      </c>
      <c r="J76" s="4">
        <f t="shared" si="44"/>
        <v>111.44915228617522</v>
      </c>
      <c r="K76" s="4">
        <f t="shared" si="44"/>
        <v>111.86991248405972</v>
      </c>
      <c r="L76" s="4">
        <f t="shared" si="44"/>
        <v>113.19821186027193</v>
      </c>
      <c r="M76" s="4">
        <f t="shared" si="44"/>
        <v>109.92011391768402</v>
      </c>
      <c r="N76" s="4">
        <f t="shared" si="44"/>
        <v>111.9760227484568</v>
      </c>
    </row>
    <row r="77" spans="1:14" ht="15.75">
      <c r="A77" s="1">
        <v>2019</v>
      </c>
      <c r="B77" s="4">
        <f aca="true" t="shared" si="45" ref="B77:E79">B24/B23*100</f>
        <v>110.12602872527634</v>
      </c>
      <c r="C77" s="4">
        <f t="shared" si="45"/>
        <v>107.73418132260369</v>
      </c>
      <c r="D77" s="4">
        <f aca="true" t="shared" si="46" ref="D77:K77">D24/D23*100</f>
        <v>109.42407106278668</v>
      </c>
      <c r="E77" s="4">
        <f t="shared" si="46"/>
        <v>109.88787607511858</v>
      </c>
      <c r="F77" s="4">
        <f t="shared" si="46"/>
        <v>110.72393790027833</v>
      </c>
      <c r="G77" s="4">
        <f t="shared" si="46"/>
        <v>110.78216156514806</v>
      </c>
      <c r="H77" s="4">
        <f t="shared" si="46"/>
        <v>108.48155882596753</v>
      </c>
      <c r="I77" s="4">
        <f t="shared" si="46"/>
        <v>109.29783999253691</v>
      </c>
      <c r="J77" s="4">
        <f t="shared" si="46"/>
        <v>108.59365752613928</v>
      </c>
      <c r="K77" s="4">
        <f t="shared" si="46"/>
        <v>108.58809265582745</v>
      </c>
      <c r="L77" s="4">
        <f aca="true" t="shared" si="47" ref="L77:N78">L24/L23*100</f>
        <v>106.92158580455163</v>
      </c>
      <c r="M77" s="4">
        <f t="shared" si="47"/>
        <v>110.62257348863005</v>
      </c>
      <c r="N77" s="4">
        <f t="shared" si="47"/>
        <v>108.76984006021482</v>
      </c>
    </row>
    <row r="78" spans="1:14" ht="15.75">
      <c r="A78" s="1">
        <v>2020</v>
      </c>
      <c r="B78" s="4">
        <f t="shared" si="45"/>
        <v>108.44476765047818</v>
      </c>
      <c r="C78" s="4">
        <f t="shared" si="45"/>
        <v>108.36853252501693</v>
      </c>
      <c r="D78" s="4">
        <f aca="true" t="shared" si="48" ref="D78:I78">D25/D24*100</f>
        <v>107.94659095949963</v>
      </c>
      <c r="E78" s="4">
        <f t="shared" si="48"/>
        <v>108.84444524460007</v>
      </c>
      <c r="F78" s="4">
        <f t="shared" si="48"/>
        <v>105.29760678998139</v>
      </c>
      <c r="G78" s="4">
        <f t="shared" si="48"/>
        <v>108.32830016961073</v>
      </c>
      <c r="H78" s="4">
        <f t="shared" si="48"/>
        <v>107.99440738189334</v>
      </c>
      <c r="I78" s="4">
        <f t="shared" si="48"/>
        <v>108.69765810987874</v>
      </c>
      <c r="J78" s="4">
        <f>J25/J24*100</f>
        <v>108.07572740133841</v>
      </c>
      <c r="K78" s="4">
        <f>K25/K24*100</f>
        <v>106.66890555455</v>
      </c>
      <c r="L78" s="4">
        <f t="shared" si="47"/>
        <v>105.64111950770948</v>
      </c>
      <c r="M78" s="4">
        <f t="shared" si="47"/>
        <v>113.24285947065809</v>
      </c>
      <c r="N78" s="4">
        <f t="shared" si="47"/>
        <v>107.54019410443351</v>
      </c>
    </row>
    <row r="79" spans="1:14" ht="15.75">
      <c r="A79" s="1">
        <v>2021</v>
      </c>
      <c r="B79" s="4">
        <f>B26/B25*100</f>
        <v>108.12421691637108</v>
      </c>
      <c r="C79" s="4">
        <f t="shared" si="45"/>
        <v>107.452140077821</v>
      </c>
      <c r="D79" s="4">
        <f t="shared" si="45"/>
        <v>105.81912847655992</v>
      </c>
      <c r="E79" s="4">
        <f t="shared" si="45"/>
        <v>107.28136972536436</v>
      </c>
      <c r="F79" s="4">
        <f>F26/F25*100</f>
        <v>105.71230812297001</v>
      </c>
      <c r="G79" s="4">
        <f>G26/G25*100</f>
        <v>113.50596879272288</v>
      </c>
      <c r="H79" s="4">
        <f>H26/H25*100</f>
        <v>108.46162723600692</v>
      </c>
      <c r="I79" s="4">
        <f>I26/I25*100</f>
        <v>108.44927843803056</v>
      </c>
      <c r="J79" s="4">
        <f>J26/J25*100</f>
        <v>111.17512585831591</v>
      </c>
      <c r="K79" s="4">
        <f>K26/K25*100</f>
        <v>113.09210822215225</v>
      </c>
      <c r="L79" s="4">
        <f>L26/L25*100</f>
        <v>116.0708244981477</v>
      </c>
      <c r="M79" s="4">
        <f>M26/M25*100</f>
        <v>109.4373395064071</v>
      </c>
      <c r="N79" s="9">
        <v>110.7</v>
      </c>
    </row>
    <row r="80" spans="1:14" ht="15.75">
      <c r="A80" s="1">
        <v>2022</v>
      </c>
      <c r="B80" s="4">
        <f>B27/B26*100</f>
        <v>112.27400513295495</v>
      </c>
      <c r="C80" s="4">
        <f aca="true" t="shared" si="49" ref="C80:M80">C27/C26*100</f>
        <v>112.39338169869183</v>
      </c>
      <c r="D80" s="4">
        <f t="shared" si="49"/>
        <v>126.7839979495504</v>
      </c>
      <c r="E80" s="4">
        <f t="shared" si="49"/>
        <v>119.31964477061956</v>
      </c>
      <c r="F80" s="4">
        <f t="shared" si="49"/>
        <v>114.18715119769438</v>
      </c>
      <c r="G80" s="4">
        <f t="shared" si="49"/>
        <v>112.18118016748029</v>
      </c>
      <c r="H80" s="4">
        <f t="shared" si="49"/>
        <v>121.4605891650432</v>
      </c>
      <c r="I80" s="4">
        <f t="shared" si="49"/>
        <v>117.9373127493821</v>
      </c>
      <c r="J80" s="4">
        <f t="shared" si="49"/>
        <v>116.17975574446531</v>
      </c>
      <c r="K80" s="4">
        <f t="shared" si="49"/>
        <v>115.73915228469525</v>
      </c>
      <c r="L80" s="4">
        <f t="shared" si="49"/>
        <v>117.17580449107543</v>
      </c>
      <c r="M80" s="4">
        <f t="shared" si="49"/>
        <v>117.0363584874037</v>
      </c>
      <c r="N80" s="9">
        <v>115.2</v>
      </c>
    </row>
    <row r="81" spans="1:14" ht="15.75">
      <c r="A81" s="1">
        <v>2023</v>
      </c>
      <c r="B81" s="4">
        <f>B28/B27*100</f>
        <v>115.88940433813228</v>
      </c>
      <c r="C81" s="4">
        <f aca="true" t="shared" si="50" ref="C81:H81">C28/C27*100</f>
        <v>118.8602232495457</v>
      </c>
      <c r="D81" s="4">
        <f t="shared" si="50"/>
        <v>110.82366310385649</v>
      </c>
      <c r="E81" s="4">
        <f t="shared" si="50"/>
        <v>109.99513826860985</v>
      </c>
      <c r="F81" s="4">
        <f t="shared" si="50"/>
        <v>118.46365467333362</v>
      </c>
      <c r="G81" s="4">
        <f t="shared" si="50"/>
        <v>114.61829142111657</v>
      </c>
      <c r="H81" s="4">
        <f t="shared" si="50"/>
        <v>113.45569110158627</v>
      </c>
      <c r="I81" s="4">
        <f>I28/I27*100</f>
        <v>115.46372422947692</v>
      </c>
      <c r="J81" s="4">
        <f>J28/J27*100</f>
        <v>115.02664593120859</v>
      </c>
      <c r="K81" s="4">
        <f>K28/K27*100</f>
        <v>115.63880814748057</v>
      </c>
      <c r="L81" s="4">
        <f>L28/L27*100</f>
        <v>115.06854301170668</v>
      </c>
      <c r="M81" s="4">
        <f>M28/M27*100</f>
        <v>115.4476814095489</v>
      </c>
      <c r="N81" s="9">
        <v>114.9</v>
      </c>
    </row>
    <row r="82" spans="1:14" ht="15.75">
      <c r="A82" s="1">
        <v>2024</v>
      </c>
      <c r="B82" s="4">
        <f>B29/B28*100</f>
        <v>118.48526042965129</v>
      </c>
      <c r="C82" s="4">
        <f>C29/C28*100</f>
        <v>119.10223048327137</v>
      </c>
      <c r="D82" s="4">
        <f>D29/D28*100</f>
        <v>124.84805602925285</v>
      </c>
      <c r="E82" s="4">
        <f>E29/E28*100</f>
        <v>118.86907987189484</v>
      </c>
      <c r="F82" s="4"/>
      <c r="G82" s="4"/>
      <c r="H82" s="4"/>
      <c r="I82" s="4"/>
      <c r="J82" s="4"/>
      <c r="K82" s="4"/>
      <c r="L82" s="4"/>
      <c r="M82" s="4"/>
      <c r="N82" s="9"/>
    </row>
    <row r="83" spans="1:14" ht="15.75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5.75">
      <c r="A84" s="6" t="s">
        <v>17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</sheetData>
  <sheetProtection/>
  <mergeCells count="1">
    <mergeCell ref="A1:N1"/>
  </mergeCells>
  <printOptions gridLines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Бочарникова Анна Ивановна</cp:lastModifiedBy>
  <cp:lastPrinted>2012-05-05T00:14:06Z</cp:lastPrinted>
  <dcterms:created xsi:type="dcterms:W3CDTF">2007-04-26T09:36:37Z</dcterms:created>
  <dcterms:modified xsi:type="dcterms:W3CDTF">2024-06-28T05:58:53Z</dcterms:modified>
  <cp:category/>
  <cp:version/>
  <cp:contentType/>
  <cp:contentStatus/>
</cp:coreProperties>
</file>